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psmode\Documents\"/>
    </mc:Choice>
  </mc:AlternateContent>
  <xr:revisionPtr revIDLastSave="0" documentId="13_ncr:1_{9CA0FB0B-BD23-4E3F-9FF2-97D54B63A4C2}" xr6:coauthVersionLast="47" xr6:coauthVersionMax="47" xr10:uidLastSave="{00000000-0000-0000-0000-000000000000}"/>
  <bookViews>
    <workbookView xWindow="40635" yWindow="4380" windowWidth="28800" windowHeight="15345" activeTab="1" xr2:uid="{F398CE16-DF62-4FE5-8C61-2E2F01012710}"/>
  </bookViews>
  <sheets>
    <sheet name="dnf" sheetId="1" r:id="rId1"/>
    <sheet name="rpm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01" i="3" l="1"/>
  <c r="F58" i="3"/>
  <c r="G58" i="3" s="1"/>
  <c r="F1118" i="3"/>
  <c r="G1118" i="3" s="1"/>
  <c r="F122" i="3"/>
  <c r="G122" i="3" s="1"/>
  <c r="F675" i="3"/>
  <c r="G675" i="3" s="1"/>
  <c r="F330" i="3"/>
  <c r="G330" i="3" s="1"/>
  <c r="F237" i="3"/>
  <c r="G237" i="3" s="1"/>
  <c r="F1126" i="3"/>
  <c r="G1126" i="3" s="1"/>
  <c r="F376" i="3"/>
  <c r="G376" i="3" s="1"/>
  <c r="F766" i="3"/>
  <c r="G766" i="3" s="1"/>
  <c r="F897" i="3"/>
  <c r="G897" i="3" s="1"/>
  <c r="F1099" i="3"/>
  <c r="G1099" i="3" s="1"/>
  <c r="F342" i="3"/>
  <c r="G342" i="3" s="1"/>
  <c r="F479" i="3"/>
  <c r="G479" i="3" s="1"/>
  <c r="F539" i="3"/>
  <c r="G539" i="3" s="1"/>
  <c r="F978" i="3"/>
  <c r="G978" i="3" s="1"/>
  <c r="F709" i="3"/>
  <c r="G709" i="3" s="1"/>
  <c r="F1038" i="3"/>
  <c r="G1038" i="3" s="1"/>
  <c r="F797" i="3"/>
  <c r="G797" i="3" s="1"/>
  <c r="G401" i="3"/>
  <c r="F900" i="3"/>
  <c r="G900" i="3" s="1"/>
  <c r="F245" i="3"/>
  <c r="G245" i="3" s="1"/>
  <c r="F165" i="3"/>
  <c r="G165" i="3" s="1"/>
  <c r="F982" i="3"/>
  <c r="G982" i="3" s="1"/>
  <c r="F1083" i="3"/>
  <c r="G1083" i="3" s="1"/>
  <c r="F748" i="3"/>
  <c r="G748" i="3" s="1"/>
  <c r="F845" i="3"/>
  <c r="G845" i="3" s="1"/>
  <c r="F608" i="3"/>
  <c r="G608" i="3" s="1"/>
  <c r="F73" i="3"/>
  <c r="G73" i="3" s="1"/>
  <c r="F146" i="3"/>
  <c r="G146" i="3" s="1"/>
  <c r="F96" i="3"/>
  <c r="G96" i="3" s="1"/>
  <c r="F816" i="3"/>
  <c r="G816" i="3" s="1"/>
  <c r="F738" i="3"/>
  <c r="G738" i="3" s="1"/>
  <c r="F892" i="3"/>
  <c r="G892" i="3" s="1"/>
  <c r="F644" i="3"/>
  <c r="G644" i="3" s="1"/>
  <c r="F284" i="3"/>
  <c r="G284" i="3" s="1"/>
  <c r="F584" i="3"/>
  <c r="G584" i="3" s="1"/>
  <c r="F428" i="3"/>
  <c r="G428" i="3" s="1"/>
  <c r="F222" i="3"/>
  <c r="G222" i="3" s="1"/>
  <c r="F875" i="3"/>
  <c r="G875" i="3" s="1"/>
  <c r="F485" i="3"/>
  <c r="G485" i="3" s="1"/>
  <c r="F1080" i="3"/>
  <c r="G1080" i="3" s="1"/>
  <c r="F547" i="3"/>
  <c r="G547" i="3" s="1"/>
  <c r="F429" i="3"/>
  <c r="G429" i="3" s="1"/>
  <c r="F859" i="3"/>
  <c r="G859" i="3" s="1"/>
  <c r="F238" i="3"/>
  <c r="G238" i="3" s="1"/>
  <c r="F745" i="3"/>
  <c r="G745" i="3" s="1"/>
  <c r="F418" i="3"/>
  <c r="G418" i="3" s="1"/>
  <c r="F118" i="3"/>
  <c r="G118" i="3" s="1"/>
  <c r="F280" i="3"/>
  <c r="G280" i="3" s="1"/>
  <c r="F925" i="3"/>
  <c r="G925" i="3" s="1"/>
  <c r="F267" i="3"/>
  <c r="G267" i="3" s="1"/>
  <c r="F796" i="3"/>
  <c r="G796" i="3" s="1"/>
  <c r="F152" i="3"/>
  <c r="G152" i="3" s="1"/>
  <c r="F863" i="3"/>
  <c r="G863" i="3" s="1"/>
  <c r="F66" i="3"/>
  <c r="G66" i="3" s="1"/>
  <c r="F44" i="3"/>
  <c r="G44" i="3" s="1"/>
  <c r="F834" i="3"/>
  <c r="G834" i="3" s="1"/>
  <c r="F1096" i="3"/>
  <c r="G1096" i="3" s="1"/>
  <c r="F950" i="3"/>
  <c r="G950" i="3" s="1"/>
  <c r="F1093" i="3"/>
  <c r="G1093" i="3" s="1"/>
  <c r="F224" i="3"/>
  <c r="G224" i="3" s="1"/>
  <c r="F812" i="3"/>
  <c r="G812" i="3" s="1"/>
  <c r="F1119" i="3"/>
  <c r="G1119" i="3" s="1"/>
  <c r="F895" i="3"/>
  <c r="G895" i="3" s="1"/>
  <c r="F1129" i="3"/>
  <c r="G1129" i="3" s="1"/>
  <c r="F977" i="3"/>
  <c r="G977" i="3" s="1"/>
  <c r="F618" i="3"/>
  <c r="G618" i="3" s="1"/>
  <c r="F116" i="3"/>
  <c r="G116" i="3" s="1"/>
  <c r="F558" i="3"/>
  <c r="G558" i="3" s="1"/>
  <c r="F297" i="3"/>
  <c r="G297" i="3" s="1"/>
  <c r="F438" i="3"/>
  <c r="G438" i="3" s="1"/>
  <c r="F263" i="3"/>
  <c r="G263" i="3" s="1"/>
  <c r="F209" i="3"/>
  <c r="G209" i="3" s="1"/>
  <c r="F656" i="3"/>
  <c r="G656" i="3" s="1"/>
  <c r="F600" i="3"/>
  <c r="G600" i="3" s="1"/>
  <c r="F1045" i="3"/>
  <c r="G1045" i="3" s="1"/>
  <c r="F61" i="3"/>
  <c r="G61" i="3" s="1"/>
  <c r="F864" i="3"/>
  <c r="G864" i="3" s="1"/>
  <c r="F996" i="3"/>
  <c r="G996" i="3" s="1"/>
  <c r="F45" i="3"/>
  <c r="G45" i="3" s="1"/>
  <c r="F158" i="3"/>
  <c r="G158" i="3" s="1"/>
  <c r="F130" i="3"/>
  <c r="G130" i="3" s="1"/>
  <c r="F129" i="3"/>
  <c r="G129" i="3" s="1"/>
  <c r="F141" i="3"/>
  <c r="G141" i="3" s="1"/>
  <c r="F509" i="3"/>
  <c r="G509" i="3" s="1"/>
  <c r="F402" i="3"/>
  <c r="G402" i="3" s="1"/>
  <c r="F133" i="3"/>
  <c r="G133" i="3" s="1"/>
  <c r="F201" i="3"/>
  <c r="G201" i="3" s="1"/>
  <c r="F815" i="3"/>
  <c r="G815" i="3" s="1"/>
  <c r="F120" i="3"/>
  <c r="G120" i="3" s="1"/>
  <c r="F768" i="3"/>
  <c r="G768" i="3" s="1"/>
  <c r="F1089" i="3"/>
  <c r="G1089" i="3" s="1"/>
  <c r="F1027" i="3"/>
  <c r="G1027" i="3" s="1"/>
  <c r="F515" i="3"/>
  <c r="G515" i="3" s="1"/>
  <c r="F654" i="3"/>
  <c r="G654" i="3" s="1"/>
  <c r="F577" i="3"/>
  <c r="G577" i="3" s="1"/>
  <c r="F800" i="3"/>
  <c r="G800" i="3" s="1"/>
  <c r="F114" i="3"/>
  <c r="G114" i="3" s="1"/>
  <c r="F465" i="3"/>
  <c r="G465" i="3" s="1"/>
  <c r="F848" i="3"/>
  <c r="G848" i="3" s="1"/>
  <c r="F93" i="3"/>
  <c r="G93" i="3" s="1"/>
  <c r="F1050" i="3"/>
  <c r="G1050" i="3" s="1"/>
  <c r="F588" i="3"/>
  <c r="G588" i="3" s="1"/>
  <c r="F37" i="3"/>
  <c r="G37" i="3" s="1"/>
  <c r="F1135" i="3"/>
  <c r="G1135" i="3" s="1"/>
  <c r="F959" i="3"/>
  <c r="G959" i="3" s="1"/>
  <c r="F867" i="3"/>
  <c r="G867" i="3" s="1"/>
  <c r="F410" i="3"/>
  <c r="G410" i="3" s="1"/>
  <c r="F375" i="3"/>
  <c r="G375" i="3" s="1"/>
  <c r="F27" i="3"/>
  <c r="G27" i="3" s="1"/>
  <c r="F461" i="3"/>
  <c r="G461" i="3" s="1"/>
  <c r="F624" i="3"/>
  <c r="G624" i="3" s="1"/>
  <c r="F512" i="3"/>
  <c r="G512" i="3" s="1"/>
  <c r="F669" i="3"/>
  <c r="G669" i="3" s="1"/>
  <c r="F782" i="3"/>
  <c r="G782" i="3" s="1"/>
  <c r="F363" i="3"/>
  <c r="G363" i="3" s="1"/>
  <c r="F177" i="3"/>
  <c r="G177" i="3" s="1"/>
  <c r="F225" i="3"/>
  <c r="G225" i="3" s="1"/>
  <c r="F1046" i="3"/>
  <c r="G1046" i="3" s="1"/>
  <c r="F274" i="3"/>
  <c r="G274" i="3" s="1"/>
  <c r="F752" i="3"/>
  <c r="G752" i="3" s="1"/>
  <c r="F494" i="3"/>
  <c r="G494" i="3" s="1"/>
  <c r="F597" i="3"/>
  <c r="G597" i="3" s="1"/>
  <c r="F1132" i="3"/>
  <c r="G1132" i="3" s="1"/>
  <c r="F62" i="3"/>
  <c r="G62" i="3" s="1"/>
  <c r="F291" i="3"/>
  <c r="G291" i="3" s="1"/>
  <c r="F1025" i="3"/>
  <c r="G1025" i="3" s="1"/>
  <c r="F680" i="3"/>
  <c r="G680" i="3" s="1"/>
  <c r="F210" i="3"/>
  <c r="G210" i="3" s="1"/>
  <c r="F87" i="3"/>
  <c r="G87" i="3" s="1"/>
  <c r="F695" i="3"/>
  <c r="G695" i="3" s="1"/>
  <c r="F319" i="3"/>
  <c r="G319" i="3" s="1"/>
  <c r="F378" i="3"/>
  <c r="G378" i="3" s="1"/>
  <c r="F173" i="3"/>
  <c r="G173" i="3" s="1"/>
  <c r="F7" i="3"/>
  <c r="G7" i="3" s="1"/>
  <c r="F852" i="3"/>
  <c r="G852" i="3" s="1"/>
  <c r="F8" i="3"/>
  <c r="G8" i="3" s="1"/>
  <c r="F47" i="3"/>
  <c r="G47" i="3" s="1"/>
  <c r="F53" i="3"/>
  <c r="G53" i="3" s="1"/>
  <c r="F441" i="3"/>
  <c r="G441" i="3" s="1"/>
  <c r="F803" i="3"/>
  <c r="G803" i="3" s="1"/>
  <c r="F1037" i="3"/>
  <c r="G1037" i="3" s="1"/>
  <c r="F36" i="3"/>
  <c r="G36" i="3" s="1"/>
  <c r="F742" i="3"/>
  <c r="G742" i="3" s="1"/>
  <c r="F179" i="3"/>
  <c r="G179" i="3" s="1"/>
  <c r="F412" i="3"/>
  <c r="G412" i="3" s="1"/>
  <c r="F854" i="3"/>
  <c r="G854" i="3" s="1"/>
  <c r="F585" i="3"/>
  <c r="G585" i="3" s="1"/>
  <c r="F703" i="3"/>
  <c r="G703" i="3" s="1"/>
  <c r="F316" i="3"/>
  <c r="G316" i="3" s="1"/>
  <c r="F586" i="3"/>
  <c r="G586" i="3" s="1"/>
  <c r="F432" i="3"/>
  <c r="G432" i="3" s="1"/>
  <c r="F68" i="3"/>
  <c r="G68" i="3" s="1"/>
  <c r="F538" i="3"/>
  <c r="G538" i="3" s="1"/>
  <c r="F612" i="3"/>
  <c r="G612" i="3" s="1"/>
  <c r="F580" i="3"/>
  <c r="G580" i="3" s="1"/>
  <c r="F711" i="3"/>
  <c r="G711" i="3" s="1"/>
  <c r="F181" i="3"/>
  <c r="G181" i="3" s="1"/>
  <c r="F633" i="3"/>
  <c r="G633" i="3" s="1"/>
  <c r="F496" i="3"/>
  <c r="G496" i="3" s="1"/>
  <c r="F1023" i="3"/>
  <c r="G1023" i="3" s="1"/>
  <c r="F394" i="3"/>
  <c r="G394" i="3" s="1"/>
  <c r="F446" i="3"/>
  <c r="G446" i="3" s="1"/>
  <c r="F526" i="3"/>
  <c r="G526" i="3" s="1"/>
  <c r="F1001" i="3"/>
  <c r="G1001" i="3" s="1"/>
  <c r="F1060" i="3"/>
  <c r="G1060" i="3" s="1"/>
  <c r="F301" i="3"/>
  <c r="G301" i="3" s="1"/>
  <c r="F231" i="3"/>
  <c r="G231" i="3" s="1"/>
  <c r="F503" i="3"/>
  <c r="G503" i="3" s="1"/>
  <c r="F822" i="3"/>
  <c r="G822" i="3" s="1"/>
  <c r="F1128" i="3"/>
  <c r="G1128" i="3" s="1"/>
  <c r="F850" i="3"/>
  <c r="G850" i="3" s="1"/>
  <c r="F442" i="3"/>
  <c r="G442" i="3" s="1"/>
  <c r="F421" i="3"/>
  <c r="G421" i="3" s="1"/>
  <c r="F884" i="3"/>
  <c r="G884" i="3" s="1"/>
  <c r="F631" i="3"/>
  <c r="G631" i="3" s="1"/>
  <c r="F1087" i="3"/>
  <c r="G1087" i="3" s="1"/>
  <c r="F590" i="3"/>
  <c r="G590" i="3" s="1"/>
  <c r="F707" i="3"/>
  <c r="G707" i="3" s="1"/>
  <c r="F204" i="3"/>
  <c r="G204" i="3" s="1"/>
  <c r="F1006" i="3"/>
  <c r="G1006" i="3" s="1"/>
  <c r="F843" i="3"/>
  <c r="G843" i="3" s="1"/>
  <c r="F1079" i="3"/>
  <c r="G1079" i="3" s="1"/>
  <c r="F789" i="3"/>
  <c r="G789" i="3" s="1"/>
  <c r="F343" i="3"/>
  <c r="G343" i="3" s="1"/>
  <c r="F202" i="3"/>
  <c r="G202" i="3" s="1"/>
  <c r="F219" i="3"/>
  <c r="G219" i="3" s="1"/>
  <c r="F1019" i="3"/>
  <c r="G1019" i="3" s="1"/>
  <c r="F397" i="3"/>
  <c r="G397" i="3" s="1"/>
  <c r="F853" i="3"/>
  <c r="G853" i="3" s="1"/>
  <c r="F1074" i="3"/>
  <c r="G1074" i="3" s="1"/>
  <c r="F604" i="3"/>
  <c r="G604" i="3" s="1"/>
  <c r="F808" i="3"/>
  <c r="G808" i="3" s="1"/>
  <c r="F298" i="3"/>
  <c r="G298" i="3" s="1"/>
  <c r="F1110" i="3"/>
  <c r="G1110" i="3" s="1"/>
  <c r="F542" i="3"/>
  <c r="G542" i="3" s="1"/>
  <c r="F311" i="3"/>
  <c r="G311" i="3" s="1"/>
  <c r="F360" i="3"/>
  <c r="G360" i="3" s="1"/>
  <c r="F69" i="3"/>
  <c r="G69" i="3" s="1"/>
  <c r="F445" i="3"/>
  <c r="G445" i="3" s="1"/>
  <c r="F75" i="3"/>
  <c r="G75" i="3" s="1"/>
  <c r="F528" i="3"/>
  <c r="G528" i="3" s="1"/>
  <c r="F821" i="3"/>
  <c r="G821" i="3" s="1"/>
  <c r="F1064" i="3"/>
  <c r="G1064" i="3" s="1"/>
  <c r="F510" i="3"/>
  <c r="G510" i="3" s="1"/>
  <c r="F819" i="3"/>
  <c r="G819" i="3" s="1"/>
  <c r="F1114" i="3"/>
  <c r="G1114" i="3" s="1"/>
  <c r="F98" i="3"/>
  <c r="G98" i="3" s="1"/>
  <c r="F629" i="3"/>
  <c r="G629" i="3" s="1"/>
  <c r="F395" i="3"/>
  <c r="G395" i="3" s="1"/>
  <c r="F677" i="3"/>
  <c r="G677" i="3" s="1"/>
  <c r="F63" i="3"/>
  <c r="G63" i="3" s="1"/>
  <c r="F690" i="3"/>
  <c r="G690" i="3" s="1"/>
  <c r="F1067" i="3"/>
  <c r="G1067" i="3" s="1"/>
  <c r="F818" i="3"/>
  <c r="G818" i="3" s="1"/>
  <c r="F916" i="3"/>
  <c r="G916" i="3" s="1"/>
  <c r="F128" i="3"/>
  <c r="G128" i="3" s="1"/>
  <c r="F65" i="3"/>
  <c r="G65" i="3" s="1"/>
  <c r="F779" i="3"/>
  <c r="G779" i="3" s="1"/>
  <c r="F813" i="3"/>
  <c r="G813" i="3" s="1"/>
  <c r="F292" i="3"/>
  <c r="G292" i="3" s="1"/>
  <c r="F1098" i="3"/>
  <c r="G1098" i="3" s="1"/>
  <c r="F302" i="3"/>
  <c r="G302" i="3" s="1"/>
  <c r="F636" i="3"/>
  <c r="G636" i="3" s="1"/>
  <c r="F490" i="3"/>
  <c r="G490" i="3" s="1"/>
  <c r="F159" i="3"/>
  <c r="G159" i="3" s="1"/>
  <c r="F713" i="3"/>
  <c r="G713" i="3" s="1"/>
  <c r="F1095" i="3"/>
  <c r="G1095" i="3" s="1"/>
  <c r="F521" i="3"/>
  <c r="G521" i="3" s="1"/>
  <c r="F371" i="3"/>
  <c r="G371" i="3" s="1"/>
  <c r="F197" i="3"/>
  <c r="G197" i="3" s="1"/>
  <c r="F1039" i="3"/>
  <c r="G1039" i="3" s="1"/>
  <c r="F620" i="3"/>
  <c r="G620" i="3" s="1"/>
  <c r="F987" i="3"/>
  <c r="G987" i="3" s="1"/>
  <c r="F868" i="3"/>
  <c r="G868" i="3" s="1"/>
  <c r="F1043" i="3"/>
  <c r="G1043" i="3" s="1"/>
  <c r="F77" i="3"/>
  <c r="G77" i="3" s="1"/>
  <c r="F352" i="3"/>
  <c r="G352" i="3" s="1"/>
  <c r="F266" i="3"/>
  <c r="G266" i="3" s="1"/>
  <c r="F108" i="3"/>
  <c r="G108" i="3" s="1"/>
  <c r="F571" i="3"/>
  <c r="G571" i="3" s="1"/>
  <c r="F34" i="3"/>
  <c r="G34" i="3" s="1"/>
  <c r="F353" i="3"/>
  <c r="G353" i="3" s="1"/>
  <c r="F183" i="3"/>
  <c r="G183" i="3" s="1"/>
  <c r="F6" i="3"/>
  <c r="G6" i="3" s="1"/>
  <c r="F94" i="3"/>
  <c r="G94" i="3" s="1"/>
  <c r="F392" i="3"/>
  <c r="G392" i="3" s="1"/>
  <c r="F962" i="3"/>
  <c r="G962" i="3" s="1"/>
  <c r="F829" i="3"/>
  <c r="G829" i="3" s="1"/>
  <c r="F471" i="3"/>
  <c r="G471" i="3" s="1"/>
  <c r="F1069" i="3"/>
  <c r="G1069" i="3" s="1"/>
  <c r="F478" i="3"/>
  <c r="G478" i="3" s="1"/>
  <c r="F22" i="3"/>
  <c r="G22" i="3" s="1"/>
  <c r="F385" i="3"/>
  <c r="G385" i="3" s="1"/>
  <c r="F989" i="3"/>
  <c r="G989" i="3" s="1"/>
  <c r="F594" i="3"/>
  <c r="G594" i="3" s="1"/>
  <c r="F1005" i="3"/>
  <c r="G1005" i="3" s="1"/>
  <c r="F455" i="3"/>
  <c r="G455" i="3" s="1"/>
  <c r="F938" i="3"/>
  <c r="G938" i="3" s="1"/>
  <c r="F1125" i="3"/>
  <c r="G1125" i="3" s="1"/>
  <c r="F599" i="3"/>
  <c r="G599" i="3" s="1"/>
  <c r="F279" i="3"/>
  <c r="G279" i="3" s="1"/>
  <c r="F252" i="3"/>
  <c r="G252" i="3" s="1"/>
  <c r="F926" i="3"/>
  <c r="G926" i="3" s="1"/>
  <c r="F809" i="3"/>
  <c r="G809" i="3" s="1"/>
  <c r="F504" i="3"/>
  <c r="G504" i="3" s="1"/>
  <c r="F548" i="3"/>
  <c r="G548" i="3" s="1"/>
  <c r="F553" i="3"/>
  <c r="G553" i="3" s="1"/>
  <c r="F931" i="3"/>
  <c r="G931" i="3" s="1"/>
  <c r="F697" i="3"/>
  <c r="G697" i="3" s="1"/>
  <c r="F555" i="3"/>
  <c r="G555" i="3" s="1"/>
  <c r="F1011" i="3"/>
  <c r="G1011" i="3" s="1"/>
  <c r="F717" i="3"/>
  <c r="G717" i="3" s="1"/>
  <c r="F233" i="3"/>
  <c r="G233" i="3" s="1"/>
  <c r="F952" i="3"/>
  <c r="G952" i="3" s="1"/>
  <c r="F337" i="3"/>
  <c r="G337" i="3" s="1"/>
  <c r="F1133" i="3"/>
  <c r="G1133" i="3" s="1"/>
  <c r="F54" i="3"/>
  <c r="G54" i="3" s="1"/>
  <c r="F1116" i="3"/>
  <c r="G1116" i="3" s="1"/>
  <c r="F92" i="3"/>
  <c r="G92" i="3" s="1"/>
  <c r="F549" i="3"/>
  <c r="G549" i="3" s="1"/>
  <c r="F575" i="3"/>
  <c r="G575" i="3" s="1"/>
  <c r="F1111" i="3"/>
  <c r="G1111" i="3" s="1"/>
  <c r="F221" i="3"/>
  <c r="G221" i="3" s="1"/>
  <c r="F74" i="3"/>
  <c r="G74" i="3" s="1"/>
  <c r="F112" i="3"/>
  <c r="G112" i="3" s="1"/>
  <c r="F111" i="3"/>
  <c r="G111" i="3" s="1"/>
  <c r="F685" i="3"/>
  <c r="G685" i="3" s="1"/>
  <c r="F739" i="3"/>
  <c r="G739" i="3" s="1"/>
  <c r="F270" i="3"/>
  <c r="G270" i="3" s="1"/>
  <c r="F30" i="3"/>
  <c r="G30" i="3" s="1"/>
  <c r="F830" i="3"/>
  <c r="G830" i="3" s="1"/>
  <c r="F561" i="3"/>
  <c r="G561" i="3" s="1"/>
  <c r="F5" i="3"/>
  <c r="G5" i="3" s="1"/>
  <c r="F295" i="3"/>
  <c r="G295" i="3" s="1"/>
  <c r="F972" i="3"/>
  <c r="G972" i="3" s="1"/>
  <c r="F52" i="3"/>
  <c r="G52" i="3" s="1"/>
  <c r="F417" i="3"/>
  <c r="G417" i="3" s="1"/>
  <c r="F151" i="3"/>
  <c r="G151" i="3" s="1"/>
  <c r="F163" i="3"/>
  <c r="G163" i="3" s="1"/>
  <c r="F662" i="3"/>
  <c r="G662" i="3" s="1"/>
  <c r="F374" i="3"/>
  <c r="G374" i="3" s="1"/>
  <c r="F211" i="3"/>
  <c r="G211" i="3" s="1"/>
  <c r="F72" i="3"/>
  <c r="G72" i="3" s="1"/>
  <c r="F476" i="3"/>
  <c r="G476" i="3" s="1"/>
  <c r="F576" i="3"/>
  <c r="G576" i="3" s="1"/>
  <c r="F606" i="3"/>
  <c r="G606" i="3" s="1"/>
  <c r="F101" i="3"/>
  <c r="G101" i="3" s="1"/>
  <c r="F331" i="3"/>
  <c r="G331" i="3" s="1"/>
  <c r="F498" i="3"/>
  <c r="G498" i="3" s="1"/>
  <c r="F964" i="3"/>
  <c r="G964" i="3" s="1"/>
  <c r="F196" i="3"/>
  <c r="G196" i="3" s="1"/>
  <c r="F398" i="3"/>
  <c r="G398" i="3" s="1"/>
  <c r="F443" i="3"/>
  <c r="G443" i="3" s="1"/>
  <c r="F1034" i="3"/>
  <c r="G1034" i="3" s="1"/>
  <c r="F239" i="3"/>
  <c r="G239" i="3" s="1"/>
  <c r="F198" i="3"/>
  <c r="G198" i="3" s="1"/>
  <c r="F990" i="3"/>
  <c r="G990" i="3" s="1"/>
  <c r="F312" i="3"/>
  <c r="G312" i="3" s="1"/>
  <c r="F841" i="3"/>
  <c r="G841" i="3" s="1"/>
  <c r="F286" i="3"/>
  <c r="G286" i="3" s="1"/>
  <c r="F317" i="3"/>
  <c r="G317" i="3" s="1"/>
  <c r="F761" i="3"/>
  <c r="G761" i="3" s="1"/>
  <c r="F963" i="3"/>
  <c r="G963" i="3" s="1"/>
  <c r="F136" i="3"/>
  <c r="G136" i="3" s="1"/>
  <c r="F939" i="3"/>
  <c r="G939" i="3" s="1"/>
  <c r="F1041" i="3"/>
  <c r="G1041" i="3" s="1"/>
  <c r="F356" i="3"/>
  <c r="G356" i="3" s="1"/>
  <c r="F502" i="3"/>
  <c r="G502" i="3" s="1"/>
  <c r="F334" i="3"/>
  <c r="G334" i="3" s="1"/>
  <c r="F928" i="3"/>
  <c r="G928" i="3" s="1"/>
  <c r="F688" i="3"/>
  <c r="G688" i="3" s="1"/>
  <c r="F186" i="3"/>
  <c r="G186" i="3" s="1"/>
  <c r="F1062" i="3"/>
  <c r="G1062" i="3" s="1"/>
  <c r="F84" i="3"/>
  <c r="G84" i="3" s="1"/>
  <c r="F793" i="3"/>
  <c r="G793" i="3" s="1"/>
  <c r="F261" i="3"/>
  <c r="G261" i="3" s="1"/>
  <c r="F824" i="3"/>
  <c r="G824" i="3" s="1"/>
  <c r="F869" i="3"/>
  <c r="G869" i="3" s="1"/>
  <c r="F324" i="3"/>
  <c r="G324" i="3" s="1"/>
  <c r="F820" i="3"/>
  <c r="G820" i="3" s="1"/>
  <c r="F1063" i="3"/>
  <c r="G1063" i="3" s="1"/>
  <c r="F649" i="3"/>
  <c r="G649" i="3" s="1"/>
  <c r="F86" i="3"/>
  <c r="G86" i="3" s="1"/>
  <c r="F244" i="3"/>
  <c r="G244" i="3" s="1"/>
  <c r="F805" i="3"/>
  <c r="G805" i="3" s="1"/>
  <c r="F666" i="3"/>
  <c r="G666" i="3" s="1"/>
  <c r="F689" i="3"/>
  <c r="G689" i="3" s="1"/>
  <c r="F172" i="3"/>
  <c r="G172" i="3" s="1"/>
  <c r="F823" i="3"/>
  <c r="G823" i="3" s="1"/>
  <c r="F837" i="3"/>
  <c r="G837" i="3" s="1"/>
  <c r="F458" i="3"/>
  <c r="G458" i="3" s="1"/>
  <c r="F935" i="3"/>
  <c r="G935" i="3" s="1"/>
  <c r="F89" i="3"/>
  <c r="G89" i="3" s="1"/>
  <c r="F704" i="3"/>
  <c r="G704" i="3" s="1"/>
  <c r="F847" i="3"/>
  <c r="G847" i="3" s="1"/>
  <c r="F838" i="3"/>
  <c r="G838" i="3" s="1"/>
  <c r="F828" i="3"/>
  <c r="G828" i="3" s="1"/>
  <c r="F955" i="3"/>
  <c r="G955" i="3" s="1"/>
  <c r="F846" i="3"/>
  <c r="G846" i="3" s="1"/>
  <c r="F562" i="3"/>
  <c r="G562" i="3" s="1"/>
  <c r="F240" i="3"/>
  <c r="G240" i="3" s="1"/>
  <c r="F55" i="3"/>
  <c r="G55" i="3" s="1"/>
  <c r="F215" i="3"/>
  <c r="G215" i="3" s="1"/>
  <c r="F184" i="3"/>
  <c r="G184" i="3" s="1"/>
  <c r="F361" i="3"/>
  <c r="G361" i="3" s="1"/>
  <c r="F1127" i="3"/>
  <c r="G1127" i="3" s="1"/>
  <c r="F691" i="3"/>
  <c r="G691" i="3" s="1"/>
  <c r="F305" i="3"/>
  <c r="G305" i="3" s="1"/>
  <c r="F532" i="3"/>
  <c r="G532" i="3" s="1"/>
  <c r="F727" i="3"/>
  <c r="G727" i="3" s="1"/>
  <c r="F29" i="3"/>
  <c r="G29" i="3" s="1"/>
  <c r="F477" i="3"/>
  <c r="G477" i="3" s="1"/>
  <c r="F388" i="3"/>
  <c r="G388" i="3" s="1"/>
  <c r="F888" i="3"/>
  <c r="G888" i="3" s="1"/>
  <c r="F70" i="3"/>
  <c r="G70" i="3" s="1"/>
  <c r="F107" i="3"/>
  <c r="G107" i="3" s="1"/>
  <c r="F247" i="3"/>
  <c r="G247" i="3" s="1"/>
  <c r="F949" i="3"/>
  <c r="G949" i="3" s="1"/>
  <c r="F40" i="3"/>
  <c r="G40" i="3" s="1"/>
  <c r="F391" i="3"/>
  <c r="G391" i="3" s="1"/>
  <c r="F826" i="3"/>
  <c r="G826" i="3" s="1"/>
  <c r="F113" i="3"/>
  <c r="G113" i="3" s="1"/>
  <c r="F451" i="3"/>
  <c r="G451" i="3" s="1"/>
  <c r="F435" i="3"/>
  <c r="G435" i="3" s="1"/>
  <c r="F228" i="3"/>
  <c r="G228" i="3" s="1"/>
  <c r="F984" i="3"/>
  <c r="G984" i="3" s="1"/>
  <c r="F227" i="3"/>
  <c r="G227" i="3" s="1"/>
  <c r="F119" i="3"/>
  <c r="G119" i="3" s="1"/>
  <c r="F802" i="3"/>
  <c r="G802" i="3" s="1"/>
  <c r="F842" i="3"/>
  <c r="G842" i="3" s="1"/>
  <c r="F776" i="3"/>
  <c r="G776" i="3" s="1"/>
  <c r="F898" i="3"/>
  <c r="G898" i="3" s="1"/>
  <c r="F890" i="3"/>
  <c r="G890" i="3" s="1"/>
  <c r="F905" i="3"/>
  <c r="G905" i="3" s="1"/>
  <c r="F663" i="3"/>
  <c r="G663" i="3" s="1"/>
  <c r="F720" i="3"/>
  <c r="G720" i="3" s="1"/>
  <c r="F300" i="3"/>
  <c r="G300" i="3" s="1"/>
  <c r="F262" i="3"/>
  <c r="G262" i="3" s="1"/>
  <c r="F243" i="3"/>
  <c r="G243" i="3" s="1"/>
  <c r="F785" i="3"/>
  <c r="G785" i="3" s="1"/>
  <c r="F967" i="3"/>
  <c r="G967" i="3" s="1"/>
  <c r="F193" i="3"/>
  <c r="G193" i="3" s="1"/>
  <c r="F587" i="3"/>
  <c r="G587" i="3" s="1"/>
  <c r="F255" i="3"/>
  <c r="G255" i="3" s="1"/>
  <c r="F1139" i="3"/>
  <c r="G1139" i="3" s="1"/>
  <c r="F665" i="3"/>
  <c r="G665" i="3" s="1"/>
  <c r="F500" i="3"/>
  <c r="G500" i="3" s="1"/>
  <c r="F281" i="3"/>
  <c r="G281" i="3" s="1"/>
  <c r="F449" i="3"/>
  <c r="G449" i="3" s="1"/>
  <c r="F424" i="3"/>
  <c r="G424" i="3" s="1"/>
  <c r="F322" i="3"/>
  <c r="G322" i="3" s="1"/>
  <c r="F4" i="3"/>
  <c r="G4" i="3" s="1"/>
  <c r="F127" i="3"/>
  <c r="G127" i="3" s="1"/>
  <c r="F947" i="3"/>
  <c r="G947" i="3" s="1"/>
  <c r="F1120" i="3"/>
  <c r="G1120" i="3" s="1"/>
  <c r="F1013" i="3"/>
  <c r="G1013" i="3" s="1"/>
  <c r="F308" i="3"/>
  <c r="G308" i="3" s="1"/>
  <c r="F920" i="3"/>
  <c r="G920" i="3" s="1"/>
  <c r="F468" i="3"/>
  <c r="G468" i="3" s="1"/>
  <c r="F321" i="3"/>
  <c r="G321" i="3" s="1"/>
  <c r="F174" i="3"/>
  <c r="G174" i="3" s="1"/>
  <c r="F88" i="3"/>
  <c r="G88" i="3" s="1"/>
  <c r="F480" i="3"/>
  <c r="G480" i="3" s="1"/>
  <c r="F144" i="3"/>
  <c r="G144" i="3" s="1"/>
  <c r="F514" i="3"/>
  <c r="G514" i="3" s="1"/>
  <c r="F1094" i="3"/>
  <c r="G1094" i="3" s="1"/>
  <c r="F671" i="3"/>
  <c r="G671" i="3" s="1"/>
  <c r="F583" i="3"/>
  <c r="G583" i="3" s="1"/>
  <c r="F57" i="3"/>
  <c r="G57" i="3" s="1"/>
  <c r="F348" i="3"/>
  <c r="G348" i="3" s="1"/>
  <c r="F933" i="3"/>
  <c r="G933" i="3" s="1"/>
  <c r="F783" i="3"/>
  <c r="G783" i="3" s="1"/>
  <c r="F836" i="3"/>
  <c r="G836" i="3" s="1"/>
  <c r="F887" i="3"/>
  <c r="G887" i="3" s="1"/>
  <c r="F1014" i="3"/>
  <c r="G1014" i="3" s="1"/>
  <c r="F622" i="3"/>
  <c r="G622" i="3" s="1"/>
  <c r="F543" i="3"/>
  <c r="G543" i="3" s="1"/>
  <c r="F971" i="3"/>
  <c r="G971" i="3" s="1"/>
  <c r="F831" i="3"/>
  <c r="G831" i="3" s="1"/>
  <c r="F51" i="3"/>
  <c r="G51" i="3" s="1"/>
  <c r="F877" i="3"/>
  <c r="G877" i="3" s="1"/>
  <c r="F217" i="3"/>
  <c r="G217" i="3" s="1"/>
  <c r="F493" i="3"/>
  <c r="G493" i="3" s="1"/>
  <c r="F1112" i="3"/>
  <c r="G1112" i="3" s="1"/>
  <c r="F341" i="3"/>
  <c r="G341" i="3" s="1"/>
  <c r="F653" i="3"/>
  <c r="G653" i="3" s="1"/>
  <c r="F625" i="3"/>
  <c r="G625" i="3" s="1"/>
  <c r="F246" i="3"/>
  <c r="G246" i="3" s="1"/>
  <c r="F1031" i="3"/>
  <c r="G1031" i="3" s="1"/>
  <c r="F33" i="3"/>
  <c r="G33" i="3" s="1"/>
  <c r="F275" i="3"/>
  <c r="G275" i="3" s="1"/>
  <c r="F307" i="3"/>
  <c r="G307" i="3" s="1"/>
  <c r="F365" i="3"/>
  <c r="G365" i="3" s="1"/>
  <c r="F880" i="3"/>
  <c r="G880" i="3" s="1"/>
  <c r="F948" i="3"/>
  <c r="G948" i="3" s="1"/>
  <c r="F659" i="3"/>
  <c r="G659" i="3" s="1"/>
  <c r="F1086" i="3"/>
  <c r="G1086" i="3" s="1"/>
  <c r="F125" i="3"/>
  <c r="G125" i="3" s="1"/>
  <c r="F78" i="3"/>
  <c r="G78" i="3" s="1"/>
  <c r="F927" i="3"/>
  <c r="G927" i="3" s="1"/>
  <c r="F166" i="3"/>
  <c r="G166" i="3" s="1"/>
  <c r="F414" i="3"/>
  <c r="G414" i="3" s="1"/>
  <c r="F1003" i="3"/>
  <c r="G1003" i="3" s="1"/>
  <c r="F433" i="3"/>
  <c r="G433" i="3" s="1"/>
  <c r="F1012" i="3"/>
  <c r="G1012" i="3" s="1"/>
  <c r="F1073" i="3"/>
  <c r="G1073" i="3" s="1"/>
  <c r="F849" i="3"/>
  <c r="G849" i="3" s="1"/>
  <c r="F347" i="3"/>
  <c r="G347" i="3" s="1"/>
  <c r="F896" i="3"/>
  <c r="G896" i="3" s="1"/>
  <c r="F306" i="3"/>
  <c r="G306" i="3" s="1"/>
  <c r="F110" i="3"/>
  <c r="G110" i="3" s="1"/>
  <c r="F315" i="3"/>
  <c r="G315" i="3" s="1"/>
  <c r="F1016" i="3"/>
  <c r="G1016" i="3" s="1"/>
  <c r="F953" i="3"/>
  <c r="G953" i="3" s="1"/>
  <c r="F936" i="3"/>
  <c r="G936" i="3" s="1"/>
  <c r="F596" i="3"/>
  <c r="G596" i="3" s="1"/>
  <c r="F102" i="3"/>
  <c r="G102" i="3" s="1"/>
  <c r="F699" i="3"/>
  <c r="G699" i="3" s="1"/>
  <c r="F1091" i="3"/>
  <c r="G1091" i="3" s="1"/>
  <c r="F833" i="3"/>
  <c r="G833" i="3" s="1"/>
  <c r="F516" i="3"/>
  <c r="G516" i="3" s="1"/>
  <c r="F362" i="3"/>
  <c r="G362" i="3" s="1"/>
  <c r="F234" i="3"/>
  <c r="G234" i="3" s="1"/>
  <c r="F610" i="3"/>
  <c r="G610" i="3" s="1"/>
  <c r="F729" i="3"/>
  <c r="G729" i="3" s="1"/>
  <c r="F683" i="3"/>
  <c r="G683" i="3" s="1"/>
  <c r="F861" i="3"/>
  <c r="G861" i="3" s="1"/>
  <c r="F787" i="3"/>
  <c r="G787" i="3" s="1"/>
  <c r="F329" i="3"/>
  <c r="G329" i="3" s="1"/>
  <c r="F944" i="3"/>
  <c r="G944" i="3" s="1"/>
  <c r="F164" i="3"/>
  <c r="G164" i="3" s="1"/>
  <c r="F592" i="3"/>
  <c r="G592" i="3" s="1"/>
  <c r="F907" i="3"/>
  <c r="G907" i="3" s="1"/>
  <c r="F934" i="3"/>
  <c r="G934" i="3" s="1"/>
  <c r="F635" i="3"/>
  <c r="G635" i="3" s="1"/>
  <c r="F288" i="3"/>
  <c r="G288" i="3" s="1"/>
  <c r="F609" i="3"/>
  <c r="G609" i="3" s="1"/>
  <c r="F76" i="3"/>
  <c r="G76" i="3" s="1"/>
  <c r="F216" i="3"/>
  <c r="G216" i="3" s="1"/>
  <c r="F770" i="3"/>
  <c r="G770" i="3" s="1"/>
  <c r="F518" i="3"/>
  <c r="G518" i="3" s="1"/>
  <c r="F1076" i="3"/>
  <c r="G1076" i="3" s="1"/>
  <c r="F467" i="3"/>
  <c r="G467" i="3" s="1"/>
  <c r="F156" i="3"/>
  <c r="G156" i="3" s="1"/>
  <c r="F1018" i="3"/>
  <c r="G1018" i="3" s="1"/>
  <c r="F632" i="3"/>
  <c r="G632" i="3" s="1"/>
  <c r="F482" i="3"/>
  <c r="G482" i="3" s="1"/>
  <c r="F460" i="3"/>
  <c r="G460" i="3" s="1"/>
  <c r="F565" i="3"/>
  <c r="G565" i="3" s="1"/>
  <c r="F986" i="3"/>
  <c r="G986" i="3" s="1"/>
  <c r="F568" i="3"/>
  <c r="G568" i="3" s="1"/>
  <c r="F985" i="3"/>
  <c r="G985" i="3" s="1"/>
  <c r="F893" i="3"/>
  <c r="G893" i="3" s="1"/>
  <c r="F551" i="3"/>
  <c r="G551" i="3" s="1"/>
  <c r="F658" i="3"/>
  <c r="G658" i="3" s="1"/>
  <c r="F621" i="3"/>
  <c r="G621" i="3" s="1"/>
  <c r="F1051" i="3"/>
  <c r="G1051" i="3" s="1"/>
  <c r="F161" i="3"/>
  <c r="G161" i="3" s="1"/>
  <c r="F901" i="3"/>
  <c r="G901" i="3" s="1"/>
  <c r="F858" i="3"/>
  <c r="G858" i="3" s="1"/>
  <c r="F332" i="3"/>
  <c r="G332" i="3" s="1"/>
  <c r="F486" i="3"/>
  <c r="G486" i="3" s="1"/>
  <c r="F807" i="3"/>
  <c r="G807" i="3" s="1"/>
  <c r="F15" i="3"/>
  <c r="G15" i="3" s="1"/>
  <c r="F344" i="3"/>
  <c r="G344" i="3" s="1"/>
  <c r="F276" i="3"/>
  <c r="G276" i="3" s="1"/>
  <c r="F495" i="3"/>
  <c r="G495" i="3" s="1"/>
  <c r="F135" i="3"/>
  <c r="G135" i="3" s="1"/>
  <c r="F998" i="3"/>
  <c r="G998" i="3" s="1"/>
  <c r="F769" i="3"/>
  <c r="G769" i="3" s="1"/>
  <c r="F997" i="3"/>
  <c r="G997" i="3" s="1"/>
  <c r="F19" i="3"/>
  <c r="G19" i="3" s="1"/>
  <c r="F573" i="3"/>
  <c r="G573" i="3" s="1"/>
  <c r="F155" i="3"/>
  <c r="G155" i="3" s="1"/>
  <c r="F746" i="3"/>
  <c r="G746" i="3" s="1"/>
  <c r="F171" i="3"/>
  <c r="G171" i="3" s="1"/>
  <c r="F1081" i="3"/>
  <c r="G1081" i="3" s="1"/>
  <c r="F919" i="3"/>
  <c r="G919" i="3" s="1"/>
  <c r="F915" i="3"/>
  <c r="G915" i="3" s="1"/>
  <c r="F1055" i="3"/>
  <c r="G1055" i="3" s="1"/>
  <c r="F229" i="3"/>
  <c r="G229" i="3" s="1"/>
  <c r="F269" i="3"/>
  <c r="G269" i="3" s="1"/>
  <c r="F784" i="3"/>
  <c r="G784" i="3" s="1"/>
  <c r="F876" i="3"/>
  <c r="G876" i="3" s="1"/>
  <c r="F103" i="3"/>
  <c r="G103" i="3" s="1"/>
  <c r="F1097" i="3"/>
  <c r="G1097" i="3" s="1"/>
  <c r="F883" i="3"/>
  <c r="G883" i="3" s="1"/>
  <c r="F874" i="3"/>
  <c r="G874" i="3" s="1"/>
  <c r="F314" i="3"/>
  <c r="G314" i="3" s="1"/>
  <c r="F966" i="3"/>
  <c r="G966" i="3" s="1"/>
  <c r="F1117" i="3"/>
  <c r="G1117" i="3" s="1"/>
  <c r="F200" i="3"/>
  <c r="G200" i="3" s="1"/>
  <c r="F715" i="3"/>
  <c r="G715" i="3" s="1"/>
  <c r="F589" i="3"/>
  <c r="G589" i="3" s="1"/>
  <c r="F1103" i="3"/>
  <c r="G1103" i="3" s="1"/>
  <c r="F541" i="3"/>
  <c r="G541" i="3" s="1"/>
  <c r="F616" i="3"/>
  <c r="G616" i="3" s="1"/>
  <c r="F661" i="3"/>
  <c r="G661" i="3" s="1"/>
  <c r="F134" i="3"/>
  <c r="G134" i="3" s="1"/>
  <c r="F737" i="3"/>
  <c r="G737" i="3" s="1"/>
  <c r="F160" i="3"/>
  <c r="G160" i="3" s="1"/>
  <c r="F744" i="3"/>
  <c r="G744" i="3" s="1"/>
  <c r="F1049" i="3"/>
  <c r="G1049" i="3" s="1"/>
  <c r="F1105" i="3"/>
  <c r="G1105" i="3" s="1"/>
  <c r="F251" i="3"/>
  <c r="G251" i="3" s="1"/>
  <c r="F902" i="3"/>
  <c r="G902" i="3" s="1"/>
  <c r="F220" i="3"/>
  <c r="G220" i="3" s="1"/>
  <c r="F289" i="3"/>
  <c r="G289" i="3" s="1"/>
  <c r="F530" i="3"/>
  <c r="G530" i="3" s="1"/>
  <c r="F20" i="3"/>
  <c r="G20" i="3" s="1"/>
  <c r="F554" i="3"/>
  <c r="G554" i="3" s="1"/>
  <c r="F150" i="3"/>
  <c r="G150" i="3" s="1"/>
  <c r="F983" i="3"/>
  <c r="G983" i="3" s="1"/>
  <c r="F282" i="3"/>
  <c r="G282" i="3" s="1"/>
  <c r="F1007" i="3"/>
  <c r="G1007" i="3" s="1"/>
  <c r="F1065" i="3"/>
  <c r="G1065" i="3" s="1"/>
  <c r="F264" i="3"/>
  <c r="G264" i="3" s="1"/>
  <c r="F423" i="3"/>
  <c r="G423" i="3" s="1"/>
  <c r="F722" i="3"/>
  <c r="G722" i="3" s="1"/>
  <c r="F454" i="3"/>
  <c r="G454" i="3" s="1"/>
  <c r="F581" i="3"/>
  <c r="G581" i="3" s="1"/>
  <c r="F519" i="3"/>
  <c r="G519" i="3" s="1"/>
  <c r="F140" i="3"/>
  <c r="G140" i="3" s="1"/>
  <c r="F367" i="3"/>
  <c r="G367" i="3" s="1"/>
  <c r="F1033" i="3"/>
  <c r="G1033" i="3" s="1"/>
  <c r="F1020" i="3"/>
  <c r="G1020" i="3" s="1"/>
  <c r="F42" i="3"/>
  <c r="G42" i="3" s="1"/>
  <c r="F483" i="3"/>
  <c r="G483" i="3" s="1"/>
  <c r="F910" i="3"/>
  <c r="G910" i="3" s="1"/>
  <c r="F481" i="3"/>
  <c r="G481" i="3" s="1"/>
  <c r="F791" i="3"/>
  <c r="G791" i="3" s="1"/>
  <c r="F760" i="3"/>
  <c r="G760" i="3" s="1"/>
  <c r="F258" i="3"/>
  <c r="G258" i="3" s="1"/>
  <c r="F1022" i="3"/>
  <c r="G1022" i="3" s="1"/>
  <c r="F1040" i="3"/>
  <c r="G1040" i="3" s="1"/>
  <c r="F728" i="3"/>
  <c r="G728" i="3" s="1"/>
  <c r="F560" i="3"/>
  <c r="G560" i="3" s="1"/>
  <c r="F389" i="3"/>
  <c r="G389" i="3" s="1"/>
  <c r="F1029" i="3"/>
  <c r="G1029" i="3" s="1"/>
  <c r="F750" i="3"/>
  <c r="G750" i="3" s="1"/>
  <c r="F254" i="3"/>
  <c r="G254" i="3" s="1"/>
  <c r="F9" i="3"/>
  <c r="G9" i="3" s="1"/>
  <c r="F535" i="3"/>
  <c r="G535" i="3" s="1"/>
  <c r="F682" i="3"/>
  <c r="G682" i="3" s="1"/>
  <c r="F484" i="3"/>
  <c r="G484" i="3" s="1"/>
  <c r="F489" i="3"/>
  <c r="G489" i="3" s="1"/>
  <c r="F185" i="3"/>
  <c r="G185" i="3" s="1"/>
  <c r="F749" i="3"/>
  <c r="G749" i="3" s="1"/>
  <c r="F440" i="3"/>
  <c r="G440" i="3" s="1"/>
  <c r="F182" i="3"/>
  <c r="G182" i="3" s="1"/>
  <c r="F191" i="3"/>
  <c r="G191" i="3" s="1"/>
  <c r="F79" i="3"/>
  <c r="G79" i="3" s="1"/>
  <c r="F687" i="3"/>
  <c r="G687" i="3" s="1"/>
  <c r="F13" i="3"/>
  <c r="G13" i="3" s="1"/>
  <c r="F56" i="3"/>
  <c r="G56" i="3" s="1"/>
  <c r="F475" i="3"/>
  <c r="G475" i="3" s="1"/>
  <c r="F714" i="3"/>
  <c r="G714" i="3" s="1"/>
  <c r="F617" i="3"/>
  <c r="G617" i="3" s="1"/>
  <c r="F355" i="3"/>
  <c r="G355" i="3" s="1"/>
  <c r="F250" i="3"/>
  <c r="G250" i="3" s="1"/>
  <c r="F382" i="3"/>
  <c r="G382" i="3" s="1"/>
  <c r="F1059" i="3"/>
  <c r="G1059" i="3" s="1"/>
  <c r="F942" i="3"/>
  <c r="G942" i="3" s="1"/>
  <c r="F176" i="3"/>
  <c r="G176" i="3" s="1"/>
  <c r="F743" i="3"/>
  <c r="G743" i="3" s="1"/>
  <c r="F50" i="3"/>
  <c r="G50" i="3" s="1"/>
  <c r="F464" i="3"/>
  <c r="G464" i="3" s="1"/>
  <c r="F918" i="3"/>
  <c r="G918" i="3" s="1"/>
  <c r="F1030" i="3"/>
  <c r="G1030" i="3" s="1"/>
  <c r="F1024" i="3"/>
  <c r="G1024" i="3" s="1"/>
  <c r="F569" i="3"/>
  <c r="G569" i="3" s="1"/>
  <c r="F463" i="3"/>
  <c r="G463" i="3" s="1"/>
  <c r="F708" i="3"/>
  <c r="G708" i="3" s="1"/>
  <c r="F567" i="3"/>
  <c r="G567" i="3" s="1"/>
  <c r="F678" i="3"/>
  <c r="G678" i="3" s="1"/>
  <c r="F1035" i="3"/>
  <c r="G1035" i="3" s="1"/>
  <c r="F105" i="3"/>
  <c r="G105" i="3" s="1"/>
  <c r="F741" i="3"/>
  <c r="G741" i="3" s="1"/>
  <c r="F511" i="3"/>
  <c r="G511" i="3" s="1"/>
  <c r="F359" i="3"/>
  <c r="G359" i="3" s="1"/>
  <c r="F865" i="3"/>
  <c r="G865" i="3" s="1"/>
  <c r="F681" i="3"/>
  <c r="G681" i="3" s="1"/>
  <c r="F470" i="3"/>
  <c r="G470" i="3" s="1"/>
  <c r="F914" i="3"/>
  <c r="G914" i="3" s="1"/>
  <c r="F747" i="3"/>
  <c r="G747" i="3" s="1"/>
  <c r="F524" i="3"/>
  <c r="G524" i="3" s="1"/>
  <c r="F639" i="3"/>
  <c r="G639" i="3" s="1"/>
  <c r="F474" i="3"/>
  <c r="G474" i="3" s="1"/>
  <c r="F908" i="3"/>
  <c r="G908" i="3" s="1"/>
  <c r="F25" i="3"/>
  <c r="G25" i="3" s="1"/>
  <c r="F733" i="3"/>
  <c r="G733" i="3" s="1"/>
  <c r="F932" i="3"/>
  <c r="G932" i="3" s="1"/>
  <c r="F1070" i="3"/>
  <c r="G1070" i="3" s="1"/>
  <c r="F889" i="3"/>
  <c r="G889" i="3" s="1"/>
  <c r="F686" i="3"/>
  <c r="G686" i="3" s="1"/>
  <c r="F721" i="3"/>
  <c r="G721" i="3" s="1"/>
  <c r="F491" i="3"/>
  <c r="G491" i="3" s="1"/>
  <c r="F970" i="3"/>
  <c r="G970" i="3" s="1"/>
  <c r="F294" i="3"/>
  <c r="G294" i="3" s="1"/>
  <c r="F545" i="3"/>
  <c r="G545" i="3" s="1"/>
  <c r="F956" i="3"/>
  <c r="G956" i="3" s="1"/>
  <c r="F148" i="3"/>
  <c r="G148" i="3" s="1"/>
  <c r="F693" i="3"/>
  <c r="G693" i="3" s="1"/>
  <c r="F147" i="3"/>
  <c r="G147" i="3" s="1"/>
  <c r="F91" i="3"/>
  <c r="G91" i="3" s="1"/>
  <c r="F638" i="3"/>
  <c r="G638" i="3" s="1"/>
  <c r="F18" i="3"/>
  <c r="G18" i="3" s="1"/>
  <c r="F366" i="3"/>
  <c r="G366" i="3" s="1"/>
  <c r="F832" i="3"/>
  <c r="G832" i="3" s="1"/>
  <c r="F1138" i="3"/>
  <c r="G1138" i="3" s="1"/>
  <c r="F17" i="3"/>
  <c r="G17" i="3" s="1"/>
  <c r="F1056" i="3"/>
  <c r="G1056" i="3" s="1"/>
  <c r="F336" i="3"/>
  <c r="G336" i="3" s="1"/>
  <c r="F340" i="3"/>
  <c r="G340" i="3" s="1"/>
  <c r="F1078" i="3"/>
  <c r="G1078" i="3" s="1"/>
  <c r="F14" i="3"/>
  <c r="G14" i="3" s="1"/>
  <c r="F646" i="3"/>
  <c r="G646" i="3" s="1"/>
  <c r="F1085" i="3"/>
  <c r="G1085" i="3" s="1"/>
  <c r="F546" i="3"/>
  <c r="G546" i="3" s="1"/>
  <c r="F672" i="3"/>
  <c r="G672" i="3" s="1"/>
  <c r="F427" i="3"/>
  <c r="G427" i="3" s="1"/>
  <c r="F318" i="3"/>
  <c r="G318" i="3" s="1"/>
  <c r="F436" i="3"/>
  <c r="G436" i="3" s="1"/>
  <c r="F285" i="3"/>
  <c r="G285" i="3" s="1"/>
  <c r="F43" i="3"/>
  <c r="G43" i="3" s="1"/>
  <c r="F1090" i="3"/>
  <c r="G1090" i="3" s="1"/>
  <c r="F95" i="3"/>
  <c r="G95" i="3" s="1"/>
  <c r="F827" i="3"/>
  <c r="G827" i="3" s="1"/>
  <c r="F911" i="3"/>
  <c r="G911" i="3" s="1"/>
  <c r="F664" i="3"/>
  <c r="G664" i="3" s="1"/>
  <c r="F226" i="3"/>
  <c r="G226" i="3" s="1"/>
  <c r="F492" i="3"/>
  <c r="G492" i="3" s="1"/>
  <c r="F473" i="3"/>
  <c r="G473" i="3" s="1"/>
  <c r="F520" i="3"/>
  <c r="G520" i="3" s="1"/>
  <c r="F1075" i="3"/>
  <c r="G1075" i="3" s="1"/>
  <c r="F734" i="3"/>
  <c r="G734" i="3" s="1"/>
  <c r="F979" i="3"/>
  <c r="G979" i="3" s="1"/>
  <c r="F21" i="3"/>
  <c r="G21" i="3" s="1"/>
  <c r="F692" i="3"/>
  <c r="G692" i="3" s="1"/>
  <c r="F194" i="3"/>
  <c r="G194" i="3" s="1"/>
  <c r="F223" i="3"/>
  <c r="G223" i="3" s="1"/>
  <c r="F1058" i="3"/>
  <c r="G1058" i="3" s="1"/>
  <c r="F725" i="3"/>
  <c r="G725" i="3" s="1"/>
  <c r="F999" i="3"/>
  <c r="G999" i="3" s="1"/>
  <c r="F719" i="3"/>
  <c r="G719" i="3" s="1"/>
  <c r="F879" i="3"/>
  <c r="G879" i="3" s="1"/>
  <c r="F903" i="3"/>
  <c r="G903" i="3" s="1"/>
  <c r="F403" i="3"/>
  <c r="G403" i="3" s="1"/>
  <c r="F49" i="3"/>
  <c r="G49" i="3" s="1"/>
  <c r="F304" i="3"/>
  <c r="G304" i="3" s="1"/>
  <c r="F1015" i="3"/>
  <c r="G1015" i="3" s="1"/>
  <c r="F456" i="3"/>
  <c r="G456" i="3" s="1"/>
  <c r="F601" i="3"/>
  <c r="G601" i="3" s="1"/>
  <c r="F1068" i="3"/>
  <c r="G1068" i="3" s="1"/>
  <c r="F85" i="3"/>
  <c r="G85" i="3" s="1"/>
  <c r="F643" i="3"/>
  <c r="G643" i="3" s="1"/>
  <c r="F11" i="3"/>
  <c r="G11" i="3" s="1"/>
  <c r="F670" i="3"/>
  <c r="G670" i="3" s="1"/>
  <c r="F765" i="3"/>
  <c r="G765" i="3" s="1"/>
  <c r="F788" i="3"/>
  <c r="G788" i="3" s="1"/>
  <c r="F409" i="3"/>
  <c r="G409" i="3" s="1"/>
  <c r="F937" i="3"/>
  <c r="G937" i="3" s="1"/>
  <c r="F899" i="3"/>
  <c r="G899" i="3" s="1"/>
  <c r="F1088" i="3"/>
  <c r="G1088" i="3" s="1"/>
  <c r="F236" i="3"/>
  <c r="G236" i="3" s="1"/>
  <c r="F1102" i="3"/>
  <c r="G1102" i="3" s="1"/>
  <c r="F26" i="3"/>
  <c r="G26" i="3" s="1"/>
  <c r="F804" i="3"/>
  <c r="G804" i="3" s="1"/>
  <c r="F872" i="3"/>
  <c r="G872" i="3" s="1"/>
  <c r="F929" i="3"/>
  <c r="G929" i="3" s="1"/>
  <c r="F563" i="3"/>
  <c r="G563" i="3" s="1"/>
  <c r="F387" i="3"/>
  <c r="G387" i="3" s="1"/>
  <c r="F346" i="3"/>
  <c r="G346" i="3" s="1"/>
  <c r="F425" i="3"/>
  <c r="G425" i="3" s="1"/>
  <c r="F413" i="3"/>
  <c r="G413" i="3" s="1"/>
  <c r="F626" i="3"/>
  <c r="G626" i="3" s="1"/>
  <c r="F1009" i="3"/>
  <c r="G1009" i="3" s="1"/>
  <c r="F439" i="3"/>
  <c r="G439" i="3" s="1"/>
  <c r="F1121" i="3"/>
  <c r="G1121" i="3" s="1"/>
  <c r="F540" i="3"/>
  <c r="G540" i="3" s="1"/>
  <c r="F525" i="3"/>
  <c r="G525" i="3" s="1"/>
  <c r="F923" i="3"/>
  <c r="G923" i="3" s="1"/>
  <c r="F975" i="3"/>
  <c r="G975" i="3" s="1"/>
  <c r="F187" i="3"/>
  <c r="G187" i="3" s="1"/>
  <c r="F706" i="3"/>
  <c r="G706" i="3" s="1"/>
  <c r="F1036" i="3"/>
  <c r="G1036" i="3" s="1"/>
  <c r="F115" i="3"/>
  <c r="G115" i="3" s="1"/>
  <c r="F552" i="3"/>
  <c r="G552" i="3" s="1"/>
  <c r="F404" i="3"/>
  <c r="G404" i="3" s="1"/>
  <c r="F124" i="3"/>
  <c r="G124" i="3" s="1"/>
  <c r="F1092" i="3"/>
  <c r="G1092" i="3" s="1"/>
  <c r="F605" i="3"/>
  <c r="G605" i="3" s="1"/>
  <c r="F710" i="3"/>
  <c r="G710" i="3" s="1"/>
  <c r="F253" i="3"/>
  <c r="G253" i="3" s="1"/>
  <c r="F369" i="3"/>
  <c r="G369" i="3" s="1"/>
  <c r="F1130" i="3"/>
  <c r="G1130" i="3" s="1"/>
  <c r="F771" i="3"/>
  <c r="G771" i="3" s="1"/>
  <c r="F736" i="3"/>
  <c r="G736" i="3" s="1"/>
  <c r="F673" i="3"/>
  <c r="G673" i="3" s="1"/>
  <c r="F767" i="3"/>
  <c r="G767" i="3" s="1"/>
  <c r="F131" i="3"/>
  <c r="G131" i="3" s="1"/>
  <c r="F994" i="3"/>
  <c r="G994" i="3" s="1"/>
  <c r="F615" i="3"/>
  <c r="G615" i="3" s="1"/>
  <c r="F839" i="3"/>
  <c r="G839" i="3" s="1"/>
  <c r="F961" i="3"/>
  <c r="G961" i="3" s="1"/>
  <c r="F906" i="3"/>
  <c r="G906" i="3" s="1"/>
  <c r="F570" i="3"/>
  <c r="G570" i="3" s="1"/>
  <c r="F106" i="3"/>
  <c r="G106" i="3" s="1"/>
  <c r="F814" i="3"/>
  <c r="G814" i="3" s="1"/>
  <c r="F24" i="3"/>
  <c r="G24" i="3" s="1"/>
  <c r="F795" i="3"/>
  <c r="G795" i="3" s="1"/>
  <c r="F218" i="3"/>
  <c r="G218" i="3" s="1"/>
  <c r="F534" i="3"/>
  <c r="G534" i="3" s="1"/>
  <c r="F170" i="3"/>
  <c r="G170" i="3" s="1"/>
  <c r="F851" i="3"/>
  <c r="G851" i="3" s="1"/>
  <c r="F48" i="3"/>
  <c r="G48" i="3" s="1"/>
  <c r="F67" i="3"/>
  <c r="G67" i="3" s="1"/>
  <c r="F457" i="3"/>
  <c r="G457" i="3" s="1"/>
  <c r="F448" i="3"/>
  <c r="G448" i="3" s="1"/>
  <c r="F358" i="3"/>
  <c r="G358" i="3" s="1"/>
  <c r="F740" i="3"/>
  <c r="G740" i="3" s="1"/>
  <c r="F627" i="3"/>
  <c r="G627" i="3" s="1"/>
  <c r="F169" i="3"/>
  <c r="G169" i="3" s="1"/>
  <c r="F248" i="3"/>
  <c r="G248" i="3" s="1"/>
  <c r="F12" i="3"/>
  <c r="G12" i="3" s="1"/>
  <c r="F1122" i="3"/>
  <c r="G1122" i="3" s="1"/>
  <c r="F781" i="3"/>
  <c r="G781" i="3" s="1"/>
  <c r="F1010" i="3"/>
  <c r="G1010" i="3" s="1"/>
  <c r="F958" i="3"/>
  <c r="G958" i="3" s="1"/>
  <c r="F957" i="3"/>
  <c r="G957" i="3" s="1"/>
  <c r="F676" i="3"/>
  <c r="G676" i="3" s="1"/>
  <c r="F913" i="3"/>
  <c r="G913" i="3" s="1"/>
  <c r="F349" i="3"/>
  <c r="G349" i="3" s="1"/>
  <c r="F180" i="3"/>
  <c r="G180" i="3" s="1"/>
  <c r="F860" i="3"/>
  <c r="G860" i="3" s="1"/>
  <c r="F940" i="3"/>
  <c r="G940" i="3" s="1"/>
  <c r="F59" i="3"/>
  <c r="G59" i="3" s="1"/>
  <c r="F271" i="3"/>
  <c r="G271" i="3" s="1"/>
  <c r="F104" i="3"/>
  <c r="G104" i="3" s="1"/>
  <c r="F10" i="3"/>
  <c r="G10" i="3" s="1"/>
  <c r="F277" i="3"/>
  <c r="G277" i="3" s="1"/>
  <c r="F1028" i="3"/>
  <c r="G1028" i="3" s="1"/>
  <c r="F1137" i="3"/>
  <c r="G1137" i="3" s="1"/>
  <c r="F536" i="3"/>
  <c r="G536" i="3" s="1"/>
  <c r="F230" i="3"/>
  <c r="G230" i="3" s="1"/>
  <c r="F415" i="3"/>
  <c r="G415" i="3" s="1"/>
  <c r="F641" i="3"/>
  <c r="G641" i="3" s="1"/>
  <c r="F407" i="3"/>
  <c r="G407" i="3" s="1"/>
  <c r="F1053" i="3"/>
  <c r="G1053" i="3" s="1"/>
  <c r="F507" i="3"/>
  <c r="G507" i="3" s="1"/>
  <c r="F759" i="3"/>
  <c r="G759" i="3" s="1"/>
  <c r="F405" i="3"/>
  <c r="G405" i="3" s="1"/>
  <c r="F873" i="3"/>
  <c r="G873" i="3" s="1"/>
  <c r="F574" i="3"/>
  <c r="G574" i="3" s="1"/>
  <c r="F598" i="3"/>
  <c r="G598" i="3" s="1"/>
  <c r="F138" i="3"/>
  <c r="G138" i="3" s="1"/>
  <c r="F856" i="3"/>
  <c r="G856" i="3" s="1"/>
  <c r="F679" i="3"/>
  <c r="G679" i="3" s="1"/>
  <c r="F453" i="3"/>
  <c r="G453" i="3" s="1"/>
  <c r="F564" i="3"/>
  <c r="G564" i="3" s="1"/>
  <c r="F857" i="3"/>
  <c r="G857" i="3" s="1"/>
  <c r="F943" i="3"/>
  <c r="G943" i="3" s="1"/>
  <c r="F674" i="3"/>
  <c r="G674" i="3" s="1"/>
  <c r="F974" i="3"/>
  <c r="G974" i="3" s="1"/>
  <c r="F976" i="3"/>
  <c r="G976" i="3" s="1"/>
  <c r="F192" i="3"/>
  <c r="G192" i="3" s="1"/>
  <c r="F434" i="3"/>
  <c r="G434" i="3" s="1"/>
  <c r="F357" i="3"/>
  <c r="G357" i="3" s="1"/>
  <c r="F647" i="3"/>
  <c r="G647" i="3" s="1"/>
  <c r="F946" i="3"/>
  <c r="G946" i="3" s="1"/>
  <c r="F1004" i="3"/>
  <c r="G1004" i="3" s="1"/>
  <c r="F701" i="3"/>
  <c r="G701" i="3" s="1"/>
  <c r="F773" i="3"/>
  <c r="G773" i="3" s="1"/>
  <c r="F290" i="3"/>
  <c r="G290" i="3" s="1"/>
  <c r="F232" i="3"/>
  <c r="G232" i="3" s="1"/>
  <c r="F149" i="3"/>
  <c r="G149" i="3" s="1"/>
  <c r="F614" i="3"/>
  <c r="G614" i="3" s="1"/>
  <c r="F377" i="3"/>
  <c r="G377" i="3" s="1"/>
  <c r="F726" i="3"/>
  <c r="G726" i="3" s="1"/>
  <c r="F579" i="3"/>
  <c r="G579" i="3" s="1"/>
  <c r="F90" i="3"/>
  <c r="G90" i="3" s="1"/>
  <c r="F894" i="3"/>
  <c r="G894" i="3" s="1"/>
  <c r="F178" i="3"/>
  <c r="G178" i="3" s="1"/>
  <c r="F578" i="3"/>
  <c r="G578" i="3" s="1"/>
  <c r="F189" i="3"/>
  <c r="G189" i="3" s="1"/>
  <c r="F921" i="3"/>
  <c r="G921" i="3" s="1"/>
  <c r="F810" i="3"/>
  <c r="G810" i="3" s="1"/>
  <c r="F444" i="3"/>
  <c r="G444" i="3" s="1"/>
  <c r="F372" i="3"/>
  <c r="G372" i="3" s="1"/>
  <c r="F648" i="3"/>
  <c r="G648" i="3" s="1"/>
  <c r="F642" i="3"/>
  <c r="G642" i="3" s="1"/>
  <c r="F980" i="3"/>
  <c r="G980" i="3" s="1"/>
  <c r="F426" i="3"/>
  <c r="G426" i="3" s="1"/>
  <c r="F505" i="3"/>
  <c r="G505" i="3" s="1"/>
  <c r="F364" i="3"/>
  <c r="G364" i="3" s="1"/>
  <c r="F450" i="3"/>
  <c r="G450" i="3" s="1"/>
  <c r="F801" i="3"/>
  <c r="G801" i="3" s="1"/>
  <c r="F143" i="3"/>
  <c r="G143" i="3" s="1"/>
  <c r="F199" i="3"/>
  <c r="G199" i="3" s="1"/>
  <c r="F123" i="3"/>
  <c r="G123" i="3" s="1"/>
  <c r="F406" i="3"/>
  <c r="G406" i="3" s="1"/>
  <c r="F1017" i="3"/>
  <c r="G1017" i="3" s="1"/>
  <c r="F313" i="3"/>
  <c r="G313" i="3" s="1"/>
  <c r="F637" i="3"/>
  <c r="G637" i="3" s="1"/>
  <c r="F981" i="3"/>
  <c r="G981" i="3" s="1"/>
  <c r="F731" i="3"/>
  <c r="G731" i="3" s="1"/>
  <c r="F835" i="3"/>
  <c r="G835" i="3" s="1"/>
  <c r="F408" i="3"/>
  <c r="G408" i="3" s="1"/>
  <c r="F817" i="3"/>
  <c r="G817" i="3" s="1"/>
  <c r="F909" i="3"/>
  <c r="G909" i="3" s="1"/>
  <c r="F757" i="3"/>
  <c r="G757" i="3" s="1"/>
  <c r="F431" i="3"/>
  <c r="G431" i="3" s="1"/>
  <c r="F257" i="3"/>
  <c r="G257" i="3" s="1"/>
  <c r="F1108" i="3"/>
  <c r="G1108" i="3" s="1"/>
  <c r="F188" i="3"/>
  <c r="G188" i="3" s="1"/>
  <c r="F126" i="3"/>
  <c r="G126" i="3" s="1"/>
  <c r="F684" i="3"/>
  <c r="G684" i="3" s="1"/>
  <c r="F995" i="3"/>
  <c r="G995" i="3" s="1"/>
  <c r="F132" i="3"/>
  <c r="G132" i="3" s="1"/>
  <c r="F544" i="3"/>
  <c r="G544" i="3" s="1"/>
  <c r="F1136" i="3"/>
  <c r="G1136" i="3" s="1"/>
  <c r="F794" i="3"/>
  <c r="G794" i="3" s="1"/>
  <c r="F462" i="3"/>
  <c r="G462" i="3" s="1"/>
  <c r="F811" i="3"/>
  <c r="G811" i="3" s="1"/>
  <c r="F724" i="3"/>
  <c r="G724" i="3" s="1"/>
  <c r="F844" i="3"/>
  <c r="G844" i="3" s="1"/>
  <c r="F806" i="3"/>
  <c r="G806" i="3" s="1"/>
  <c r="F41" i="3"/>
  <c r="G41" i="3" s="1"/>
  <c r="F891" i="3"/>
  <c r="G891" i="3" s="1"/>
  <c r="F501" i="3"/>
  <c r="G501" i="3" s="1"/>
  <c r="F595" i="3"/>
  <c r="G595" i="3" s="1"/>
  <c r="F207" i="3"/>
  <c r="G207" i="3" s="1"/>
  <c r="F878" i="3"/>
  <c r="G878" i="3" s="1"/>
  <c r="F774" i="3"/>
  <c r="G774" i="3" s="1"/>
  <c r="F1107" i="3"/>
  <c r="G1107" i="3" s="1"/>
  <c r="F866" i="3"/>
  <c r="G866" i="3" s="1"/>
  <c r="F945" i="3"/>
  <c r="G945" i="3" s="1"/>
  <c r="F790" i="3"/>
  <c r="G790" i="3" s="1"/>
  <c r="F386" i="3"/>
  <c r="G386" i="3" s="1"/>
  <c r="F572" i="3"/>
  <c r="G572" i="3" s="1"/>
  <c r="F242" i="3"/>
  <c r="G242" i="3" s="1"/>
  <c r="F917" i="3"/>
  <c r="G917" i="3" s="1"/>
  <c r="F293" i="3"/>
  <c r="G293" i="3" s="1"/>
  <c r="F272" i="3"/>
  <c r="G272" i="3" s="1"/>
  <c r="F607" i="3"/>
  <c r="G607" i="3" s="1"/>
  <c r="F71" i="3"/>
  <c r="G71" i="3" s="1"/>
  <c r="F320" i="3"/>
  <c r="G320" i="3" s="1"/>
  <c r="F603" i="3"/>
  <c r="G603" i="3" s="1"/>
  <c r="F611" i="3"/>
  <c r="G611" i="3" s="1"/>
  <c r="F38" i="3"/>
  <c r="G38" i="3" s="1"/>
  <c r="F121" i="3"/>
  <c r="G121" i="3" s="1"/>
  <c r="F882" i="3"/>
  <c r="G882" i="3" s="1"/>
  <c r="F260" i="3"/>
  <c r="G260" i="3" s="1"/>
  <c r="F167" i="3"/>
  <c r="G167" i="3" s="1"/>
  <c r="F652" i="3"/>
  <c r="G652" i="3" s="1"/>
  <c r="F488" i="3"/>
  <c r="G488" i="3" s="1"/>
  <c r="F1032" i="3"/>
  <c r="G1032" i="3" s="1"/>
  <c r="F924" i="3"/>
  <c r="G924" i="3" s="1"/>
  <c r="F335" i="3"/>
  <c r="G335" i="3" s="1"/>
  <c r="F799" i="3"/>
  <c r="G799" i="3" s="1"/>
  <c r="F28" i="3"/>
  <c r="G28" i="3" s="1"/>
  <c r="F517" i="3"/>
  <c r="G517" i="3" s="1"/>
  <c r="F696" i="3"/>
  <c r="G696" i="3" s="1"/>
  <c r="F81" i="3"/>
  <c r="G81" i="3" s="1"/>
  <c r="F988" i="3"/>
  <c r="G988" i="3" s="1"/>
  <c r="F951" i="3"/>
  <c r="G951" i="3" s="1"/>
  <c r="F452" i="3"/>
  <c r="G452" i="3" s="1"/>
  <c r="F309" i="3"/>
  <c r="G309" i="3" s="1"/>
  <c r="F390" i="3"/>
  <c r="G390" i="3" s="1"/>
  <c r="F645" i="3"/>
  <c r="G645" i="3" s="1"/>
  <c r="F1052" i="3"/>
  <c r="G1052" i="3" s="1"/>
  <c r="F323" i="3"/>
  <c r="G323" i="3" s="1"/>
  <c r="F786" i="3"/>
  <c r="G786" i="3" s="1"/>
  <c r="F886" i="3"/>
  <c r="G886" i="3" s="1"/>
  <c r="F780" i="3"/>
  <c r="G780" i="3" s="1"/>
  <c r="F762" i="3"/>
  <c r="G762" i="3" s="1"/>
  <c r="F992" i="3"/>
  <c r="G992" i="3" s="1"/>
  <c r="F753" i="3"/>
  <c r="G753" i="3" s="1"/>
  <c r="F1042" i="3"/>
  <c r="G1042" i="3" s="1"/>
  <c r="F393" i="3"/>
  <c r="G393" i="3" s="1"/>
  <c r="F273" i="3"/>
  <c r="G273" i="3" s="1"/>
  <c r="F354" i="3"/>
  <c r="G354" i="3" s="1"/>
  <c r="F904" i="3"/>
  <c r="G904" i="3" s="1"/>
  <c r="F142" i="3"/>
  <c r="G142" i="3" s="1"/>
  <c r="F1066" i="3"/>
  <c r="G1066" i="3" s="1"/>
  <c r="F700" i="3"/>
  <c r="G700" i="3" s="1"/>
  <c r="F447" i="3"/>
  <c r="G447" i="3" s="1"/>
  <c r="F1000" i="3"/>
  <c r="G1000" i="3" s="1"/>
  <c r="F162" i="3"/>
  <c r="G162" i="3" s="1"/>
  <c r="F333" i="3"/>
  <c r="G333" i="3" s="1"/>
  <c r="F190" i="3"/>
  <c r="G190" i="3" s="1"/>
  <c r="F522" i="3"/>
  <c r="G522" i="3" s="1"/>
  <c r="F117" i="3"/>
  <c r="G117" i="3" s="1"/>
  <c r="F1123" i="3"/>
  <c r="G1123" i="3" s="1"/>
  <c r="F1008" i="3"/>
  <c r="G1008" i="3" s="1"/>
  <c r="F508" i="3"/>
  <c r="G508" i="3" s="1"/>
  <c r="F1054" i="3"/>
  <c r="G1054" i="3" s="1"/>
  <c r="F755" i="3"/>
  <c r="G755" i="3" s="1"/>
  <c r="F338" i="3"/>
  <c r="G338" i="3" s="1"/>
  <c r="F459" i="3"/>
  <c r="G459" i="3" s="1"/>
  <c r="F655" i="3"/>
  <c r="G655" i="3" s="1"/>
  <c r="F1106" i="3"/>
  <c r="G1106" i="3" s="1"/>
  <c r="F840" i="3"/>
  <c r="G840" i="3" s="1"/>
  <c r="F870" i="3"/>
  <c r="G870" i="3" s="1"/>
  <c r="F400" i="3"/>
  <c r="G400" i="3" s="1"/>
  <c r="F1109" i="3"/>
  <c r="G1109" i="3" s="1"/>
  <c r="F862" i="3"/>
  <c r="G862" i="3" s="1"/>
  <c r="F83" i="3"/>
  <c r="G83" i="3" s="1"/>
  <c r="F278" i="3"/>
  <c r="G278" i="3" s="1"/>
  <c r="F82" i="3"/>
  <c r="G82" i="3" s="1"/>
  <c r="F506" i="3"/>
  <c r="G506" i="3" s="1"/>
  <c r="F513" i="3"/>
  <c r="G513" i="3" s="1"/>
  <c r="F705" i="3"/>
  <c r="G705" i="3" s="1"/>
  <c r="F214" i="3"/>
  <c r="G214" i="3" s="1"/>
  <c r="F175" i="3"/>
  <c r="G175" i="3" s="1"/>
  <c r="F265" i="3"/>
  <c r="G265" i="3" s="1"/>
  <c r="F283" i="3"/>
  <c r="G283" i="3" s="1"/>
  <c r="F472" i="3"/>
  <c r="G472" i="3" s="1"/>
  <c r="F97" i="3"/>
  <c r="G97" i="3" s="1"/>
  <c r="F764" i="3"/>
  <c r="G764" i="3" s="1"/>
  <c r="F1101" i="3"/>
  <c r="G1101" i="3" s="1"/>
  <c r="F381" i="3"/>
  <c r="G381" i="3" s="1"/>
  <c r="F437" i="3"/>
  <c r="G437" i="3" s="1"/>
  <c r="F991" i="3"/>
  <c r="G991" i="3" s="1"/>
  <c r="F154" i="3"/>
  <c r="G154" i="3" s="1"/>
  <c r="F619" i="3"/>
  <c r="G619" i="3" s="1"/>
  <c r="F399" i="3"/>
  <c r="G399" i="3" s="1"/>
  <c r="F168" i="3"/>
  <c r="G168" i="3" s="1"/>
  <c r="F466" i="3"/>
  <c r="G466" i="3" s="1"/>
  <c r="F497" i="3"/>
  <c r="G497" i="3" s="1"/>
  <c r="F368" i="3"/>
  <c r="G368" i="3" s="1"/>
  <c r="F212" i="3"/>
  <c r="G212" i="3" s="1"/>
  <c r="F668" i="3"/>
  <c r="G668" i="3" s="1"/>
  <c r="F930" i="3"/>
  <c r="G930" i="3" s="1"/>
  <c r="F109" i="3"/>
  <c r="G109" i="3" s="1"/>
  <c r="F268" i="3"/>
  <c r="G268" i="3" s="1"/>
  <c r="F384" i="3"/>
  <c r="G384" i="3" s="1"/>
  <c r="F60" i="3"/>
  <c r="G60" i="3" s="1"/>
  <c r="F213" i="3"/>
  <c r="G213" i="3" s="1"/>
  <c r="F965" i="3"/>
  <c r="G965" i="3" s="1"/>
  <c r="F16" i="3"/>
  <c r="G16" i="3" s="1"/>
  <c r="F100" i="3"/>
  <c r="G100" i="3" s="1"/>
  <c r="F702" i="3"/>
  <c r="G702" i="3" s="1"/>
  <c r="F1104" i="3"/>
  <c r="G1104" i="3" s="1"/>
  <c r="F529" i="3"/>
  <c r="G529" i="3" s="1"/>
  <c r="F411" i="3"/>
  <c r="G411" i="3" s="1"/>
  <c r="F557" i="3"/>
  <c r="G557" i="3" s="1"/>
  <c r="F778" i="3"/>
  <c r="G778" i="3" s="1"/>
  <c r="F1131" i="3"/>
  <c r="G1131" i="3" s="1"/>
  <c r="F249" i="3"/>
  <c r="G249" i="3" s="1"/>
  <c r="F327" i="3"/>
  <c r="G327" i="3" s="1"/>
  <c r="F259" i="3"/>
  <c r="G259" i="3" s="1"/>
  <c r="F550" i="3"/>
  <c r="G550" i="3" s="1"/>
  <c r="F1048" i="3"/>
  <c r="G1048" i="3" s="1"/>
  <c r="F732" i="3"/>
  <c r="G732" i="3" s="1"/>
  <c r="F954" i="3"/>
  <c r="G954" i="3" s="1"/>
  <c r="F137" i="3"/>
  <c r="G137" i="3" s="1"/>
  <c r="F871" i="3"/>
  <c r="G871" i="3" s="1"/>
  <c r="F922" i="3"/>
  <c r="G922" i="3" s="1"/>
  <c r="F657" i="3"/>
  <c r="G657" i="3" s="1"/>
  <c r="F370" i="3"/>
  <c r="G370" i="3" s="1"/>
  <c r="F287" i="3"/>
  <c r="G287" i="3" s="1"/>
  <c r="F325" i="3"/>
  <c r="G325" i="3" s="1"/>
  <c r="F206" i="3"/>
  <c r="G206" i="3" s="1"/>
  <c r="F698" i="3"/>
  <c r="G698" i="3" s="1"/>
  <c r="F1021" i="3"/>
  <c r="G1021" i="3" s="1"/>
  <c r="F1077" i="3"/>
  <c r="G1077" i="3" s="1"/>
  <c r="F235" i="3"/>
  <c r="G235" i="3" s="1"/>
  <c r="F912" i="3"/>
  <c r="G912" i="3" s="1"/>
  <c r="F303" i="3"/>
  <c r="G303" i="3" s="1"/>
  <c r="F825" i="3"/>
  <c r="G825" i="3" s="1"/>
  <c r="F758" i="3"/>
  <c r="G758" i="3" s="1"/>
  <c r="F1061" i="3"/>
  <c r="G1061" i="3" s="1"/>
  <c r="F559" i="3"/>
  <c r="G559" i="3" s="1"/>
  <c r="F1002" i="3"/>
  <c r="G1002" i="3" s="1"/>
  <c r="F533" i="3"/>
  <c r="G533" i="3" s="1"/>
  <c r="F613" i="3"/>
  <c r="G613" i="3" s="1"/>
  <c r="F99" i="3"/>
  <c r="G99" i="3" s="1"/>
  <c r="F419" i="3"/>
  <c r="G419" i="3" s="1"/>
  <c r="F718" i="3"/>
  <c r="G718" i="3" s="1"/>
  <c r="F328" i="3"/>
  <c r="G328" i="3" s="1"/>
  <c r="F885" i="3"/>
  <c r="G885" i="3" s="1"/>
  <c r="F593" i="3"/>
  <c r="G593" i="3" s="1"/>
  <c r="F350" i="3"/>
  <c r="G350" i="3" s="1"/>
  <c r="F1047" i="3"/>
  <c r="G1047" i="3" s="1"/>
  <c r="F339" i="3"/>
  <c r="G339" i="3" s="1"/>
  <c r="F195" i="3"/>
  <c r="G195" i="3" s="1"/>
  <c r="F716" i="3"/>
  <c r="G716" i="3" s="1"/>
  <c r="F537" i="3"/>
  <c r="G537" i="3" s="1"/>
  <c r="F487" i="3"/>
  <c r="G487" i="3" s="1"/>
  <c r="F241" i="3"/>
  <c r="G241" i="3" s="1"/>
  <c r="F712" i="3"/>
  <c r="G712" i="3" s="1"/>
  <c r="F881" i="3"/>
  <c r="G881" i="3" s="1"/>
  <c r="F751" i="3"/>
  <c r="G751" i="3" s="1"/>
  <c r="F208" i="3"/>
  <c r="G208" i="3" s="1"/>
  <c r="F775" i="3"/>
  <c r="G775" i="3" s="1"/>
  <c r="F64" i="3"/>
  <c r="G64" i="3" s="1"/>
  <c r="F1134" i="3"/>
  <c r="G1134" i="3" s="1"/>
  <c r="F1072" i="3"/>
  <c r="G1072" i="3" s="1"/>
  <c r="F855" i="3"/>
  <c r="G855" i="3" s="1"/>
  <c r="F566" i="3"/>
  <c r="G566" i="3" s="1"/>
  <c r="F420" i="3"/>
  <c r="G420" i="3" s="1"/>
  <c r="F667" i="3"/>
  <c r="G667" i="3" s="1"/>
  <c r="F1044" i="3"/>
  <c r="G1044" i="3" s="1"/>
  <c r="F153" i="3"/>
  <c r="G153" i="3" s="1"/>
  <c r="F139" i="3"/>
  <c r="G139" i="3" s="1"/>
  <c r="F1082" i="3"/>
  <c r="G1082" i="3" s="1"/>
  <c r="F1100" i="3"/>
  <c r="G1100" i="3" s="1"/>
  <c r="F345" i="3"/>
  <c r="G345" i="3" s="1"/>
  <c r="F430" i="3"/>
  <c r="G430" i="3" s="1"/>
  <c r="F527" i="3"/>
  <c r="G527" i="3" s="1"/>
  <c r="F651" i="3"/>
  <c r="G651" i="3" s="1"/>
  <c r="F694" i="3"/>
  <c r="G694" i="3" s="1"/>
  <c r="F351" i="3"/>
  <c r="G351" i="3" s="1"/>
  <c r="F968" i="3"/>
  <c r="G968" i="3" s="1"/>
  <c r="F777" i="3"/>
  <c r="G777" i="3" s="1"/>
  <c r="F628" i="3"/>
  <c r="G628" i="3" s="1"/>
  <c r="F730" i="3"/>
  <c r="G730" i="3" s="1"/>
  <c r="F993" i="3"/>
  <c r="G993" i="3" s="1"/>
  <c r="F145" i="3"/>
  <c r="G145" i="3" s="1"/>
  <c r="F973" i="3"/>
  <c r="G973" i="3" s="1"/>
  <c r="F422" i="3"/>
  <c r="G422" i="3" s="1"/>
  <c r="F531" i="3"/>
  <c r="G531" i="3" s="1"/>
  <c r="F396" i="3"/>
  <c r="G396" i="3" s="1"/>
  <c r="F1084" i="3"/>
  <c r="G1084" i="3" s="1"/>
  <c r="F756" i="3"/>
  <c r="G756" i="3" s="1"/>
  <c r="F723" i="3"/>
  <c r="G723" i="3" s="1"/>
  <c r="F556" i="3"/>
  <c r="G556" i="3" s="1"/>
  <c r="F39" i="3"/>
  <c r="G39" i="3" s="1"/>
  <c r="F296" i="3"/>
  <c r="G296" i="3" s="1"/>
  <c r="F623" i="3"/>
  <c r="G623" i="3" s="1"/>
  <c r="F1113" i="3"/>
  <c r="G1113" i="3" s="1"/>
  <c r="F650" i="3"/>
  <c r="G650" i="3" s="1"/>
  <c r="F792" i="3"/>
  <c r="G792" i="3" s="1"/>
  <c r="F763" i="3"/>
  <c r="G763" i="3" s="1"/>
  <c r="F1026" i="3"/>
  <c r="G1026" i="3" s="1"/>
  <c r="F31" i="3"/>
  <c r="G31" i="3" s="1"/>
  <c r="F80" i="3"/>
  <c r="G80" i="3" s="1"/>
  <c r="F46" i="3"/>
  <c r="G46" i="3" s="1"/>
  <c r="F754" i="3"/>
  <c r="G754" i="3" s="1"/>
  <c r="F660" i="3"/>
  <c r="G660" i="3" s="1"/>
  <c r="F380" i="3"/>
  <c r="G380" i="3" s="1"/>
  <c r="F373" i="3"/>
  <c r="G373" i="3" s="1"/>
  <c r="F205" i="3"/>
  <c r="G205" i="3" s="1"/>
  <c r="F640" i="3"/>
  <c r="G640" i="3" s="1"/>
  <c r="F735" i="3"/>
  <c r="G735" i="3" s="1"/>
  <c r="F157" i="3"/>
  <c r="G157" i="3" s="1"/>
  <c r="F469" i="3"/>
  <c r="G469" i="3" s="1"/>
  <c r="F582" i="3"/>
  <c r="G582" i="3" s="1"/>
  <c r="F1071" i="3"/>
  <c r="G1071" i="3" s="1"/>
  <c r="F299" i="3"/>
  <c r="G299" i="3" s="1"/>
  <c r="F772" i="3"/>
  <c r="G772" i="3" s="1"/>
  <c r="F960" i="3"/>
  <c r="G960" i="3" s="1"/>
  <c r="F416" i="3"/>
  <c r="G416" i="3" s="1"/>
  <c r="F256" i="3"/>
  <c r="G256" i="3" s="1"/>
  <c r="F383" i="3"/>
  <c r="G383" i="3" s="1"/>
  <c r="F499" i="3"/>
  <c r="G499" i="3" s="1"/>
  <c r="F1057" i="3"/>
  <c r="G1057" i="3" s="1"/>
  <c r="F203" i="3"/>
  <c r="G203" i="3" s="1"/>
  <c r="F1124" i="3"/>
  <c r="G1124" i="3" s="1"/>
  <c r="F32" i="3"/>
  <c r="G32" i="3" s="1"/>
  <c r="F326" i="3"/>
  <c r="G326" i="3" s="1"/>
  <c r="F523" i="3"/>
  <c r="G523" i="3" s="1"/>
  <c r="F941" i="3"/>
  <c r="G941" i="3" s="1"/>
  <c r="F591" i="3"/>
  <c r="G591" i="3" s="1"/>
  <c r="F602" i="3"/>
  <c r="G602" i="3" s="1"/>
  <c r="F630" i="3"/>
  <c r="G630" i="3" s="1"/>
  <c r="F379" i="3"/>
  <c r="G379" i="3" s="1"/>
  <c r="F798" i="3"/>
  <c r="G798" i="3" s="1"/>
  <c r="F969" i="3"/>
  <c r="G969" i="3" s="1"/>
  <c r="F23" i="3"/>
  <c r="G23" i="3" s="1"/>
  <c r="F310" i="3"/>
  <c r="G310" i="3" s="1"/>
  <c r="F634" i="3"/>
  <c r="G634" i="3" s="1"/>
  <c r="F35" i="3"/>
  <c r="G35" i="3" s="1"/>
  <c r="F1115" i="3"/>
  <c r="G1115" i="3" s="1"/>
</calcChain>
</file>

<file path=xl/sharedStrings.xml><?xml version="1.0" encoding="utf-8"?>
<sst xmlns="http://schemas.openxmlformats.org/spreadsheetml/2006/main" count="7961" uniqueCount="3828">
  <si>
    <t>KNkvm.noarch</t>
  </si>
  <si>
    <t>2.0-3</t>
  </si>
  <si>
    <t>@KitsNet</t>
  </si>
  <si>
    <t>KNkvmHostBackup.noarch</t>
  </si>
  <si>
    <t>0.1-2</t>
  </si>
  <si>
    <t>KNsysmisc.noarch</t>
  </si>
  <si>
    <t>3.1-6</t>
  </si>
  <si>
    <t>KNveeam.noarch</t>
  </si>
  <si>
    <t>5.0-5</t>
  </si>
  <si>
    <t>Lib_Utils2.noarch</t>
  </si>
  <si>
    <t>1.00-11</t>
  </si>
  <si>
    <t>MegaRAID_Storage_Manager.noarch</t>
  </si>
  <si>
    <t>17.05.06-00</t>
  </si>
  <si>
    <t>@@System</t>
  </si>
  <si>
    <t>ModemManager-glib.x86_64</t>
  </si>
  <si>
    <t>1.20.2-1.el8</t>
  </si>
  <si>
    <t>@baseos</t>
  </si>
  <si>
    <t>NetworkManager.x86_64</t>
  </si>
  <si>
    <t>1:1.40.16-15.el8_9</t>
  </si>
  <si>
    <t>NetworkManager-initscripts-updown.noarch</t>
  </si>
  <si>
    <t>NetworkManager-libnm.x86_64</t>
  </si>
  <si>
    <t>NetworkManager-libreswan.x86_64</t>
  </si>
  <si>
    <t>@appstream</t>
  </si>
  <si>
    <t>NetworkManager-team.x86_64</t>
  </si>
  <si>
    <t>NetworkManager-tui.x86_64</t>
  </si>
  <si>
    <t>PackageKit.x86_64</t>
  </si>
  <si>
    <t>1.1.12-7.el8</t>
  </si>
  <si>
    <t>PackageKit-glib.x86_64</t>
  </si>
  <si>
    <t>abattis-cantarell-fonts.noarch</t>
  </si>
  <si>
    <t>0.0.25-6.el8</t>
  </si>
  <si>
    <t>@AppStream</t>
  </si>
  <si>
    <t>acl.x86_64</t>
  </si>
  <si>
    <t>2.2.53-3.el8</t>
  </si>
  <si>
    <t>acpid.x86_64</t>
  </si>
  <si>
    <t>2.0.30-2.el8</t>
  </si>
  <si>
    <t>adcli.x86_64</t>
  </si>
  <si>
    <t>0.9.2-1.el8</t>
  </si>
  <si>
    <t>adwaita-cursor-theme.noarch</t>
  </si>
  <si>
    <t>3.28.0-3.el8</t>
  </si>
  <si>
    <t>adwaita-icon-theme.noarch</t>
  </si>
  <si>
    <t>alsa-lib.x86_64</t>
  </si>
  <si>
    <t>1.2.10-2.el8</t>
  </si>
  <si>
    <t>ansible-core.x86_64</t>
  </si>
  <si>
    <t>2.16.3-2.el8</t>
  </si>
  <si>
    <t>apcupsd.x86_64</t>
  </si>
  <si>
    <t>@epel</t>
  </si>
  <si>
    <t>apcupsd-cgi.x86_64</t>
  </si>
  <si>
    <t>apr.x86_64</t>
  </si>
  <si>
    <t>1.6.3-12.el8</t>
  </si>
  <si>
    <t>apr-util.x86_64</t>
  </si>
  <si>
    <t>1.6.1-9.el8</t>
  </si>
  <si>
    <t>apr-util-bdb.x86_64</t>
  </si>
  <si>
    <t>apr-util-openssl.x86_64</t>
  </si>
  <si>
    <t>at.x86_64</t>
  </si>
  <si>
    <t>3.1.20-12.el8</t>
  </si>
  <si>
    <t>at-spi2-atk.x86_64</t>
  </si>
  <si>
    <t>2.26.2-1.el8</t>
  </si>
  <si>
    <t>at-spi2-core.x86_64</t>
  </si>
  <si>
    <t>2.28.0-1.el8</t>
  </si>
  <si>
    <t>atk.x86_64</t>
  </si>
  <si>
    <t>2.28.1-1.el8</t>
  </si>
  <si>
    <t>attr.x86_64</t>
  </si>
  <si>
    <t>2.4.48-3.el8</t>
  </si>
  <si>
    <t>@anaconda</t>
  </si>
  <si>
    <t>audit.x86_64</t>
  </si>
  <si>
    <t>3.1.2-1.el8</t>
  </si>
  <si>
    <t>audit-libs.x86_64</t>
  </si>
  <si>
    <t>augeas-libs.x86_64</t>
  </si>
  <si>
    <t>1.12.0-8.el8</t>
  </si>
  <si>
    <t>authselect.x86_64</t>
  </si>
  <si>
    <t>1.2.6-2.el8</t>
  </si>
  <si>
    <t>authselect-compat.x86_64</t>
  </si>
  <si>
    <t>authselect-libs.x86_64</t>
  </si>
  <si>
    <t>autoconf.noarch</t>
  </si>
  <si>
    <t>autogen-libopts.x86_64</t>
  </si>
  <si>
    <t>5.18.12-8.el8.1</t>
  </si>
  <si>
    <t>automake.noarch</t>
  </si>
  <si>
    <t>1.16.1-8.el8</t>
  </si>
  <si>
    <t>avahi-libs.x86_64</t>
  </si>
  <si>
    <t>basesystem.noarch</t>
  </si>
  <si>
    <t>11-5.el8</t>
  </si>
  <si>
    <t>bash.x86_64</t>
  </si>
  <si>
    <t>4.4.20-5.el8</t>
  </si>
  <si>
    <t>bash-completion.noarch</t>
  </si>
  <si>
    <t>1:2.7-5.el8</t>
  </si>
  <si>
    <t>bc.x86_64</t>
  </si>
  <si>
    <t>1.07.1-5.el8</t>
  </si>
  <si>
    <t>bind-export-libs.x86_64</t>
  </si>
  <si>
    <t>bind-libs.x86_64</t>
  </si>
  <si>
    <t>bind-libs-lite.x86_64</t>
  </si>
  <si>
    <t>bind-license.noarch</t>
  </si>
  <si>
    <t>bind-utils.x86_64</t>
  </si>
  <si>
    <t>binutils.x86_64</t>
  </si>
  <si>
    <t>biosdevname.x86_64</t>
  </si>
  <si>
    <t>0.7.3-2.el8</t>
  </si>
  <si>
    <t>blktrace.x86_64</t>
  </si>
  <si>
    <t>bonnie++.x86_64</t>
  </si>
  <si>
    <t>1.98-1.el8</t>
  </si>
  <si>
    <t>boost-atomic.x86_64</t>
  </si>
  <si>
    <t>1.66.0-13.el8</t>
  </si>
  <si>
    <t>boost-chrono.x86_64</t>
  </si>
  <si>
    <t>boost-date-time.x86_64</t>
  </si>
  <si>
    <t>boost-iostreams.x86_64</t>
  </si>
  <si>
    <t>boost-program-options.x86_64</t>
  </si>
  <si>
    <t>boost-random.x86_64</t>
  </si>
  <si>
    <t>boost-regex.x86_64</t>
  </si>
  <si>
    <t>boost-system.x86_64</t>
  </si>
  <si>
    <t>boost-thread.x86_64</t>
  </si>
  <si>
    <t>bpftool.x86_64</t>
  </si>
  <si>
    <t>4.18.0-553.5.1.el8_10</t>
  </si>
  <si>
    <t>brotli.x86_64</t>
  </si>
  <si>
    <t>1.0.6-3.el8</t>
  </si>
  <si>
    <t>bubblewrap.x86_64</t>
  </si>
  <si>
    <t>bzip2.x86_64</t>
  </si>
  <si>
    <t>bzip2-libs.x86_64</t>
  </si>
  <si>
    <t>c-ares.x86_64</t>
  </si>
  <si>
    <t>ca-certificates.noarch</t>
  </si>
  <si>
    <t>cairo.x86_64</t>
  </si>
  <si>
    <t>1.15.12-6.el8</t>
  </si>
  <si>
    <t>cairo-gobject.x86_64</t>
  </si>
  <si>
    <t>celt051.x86_64</t>
  </si>
  <si>
    <t>0.5.1.3-15.el8</t>
  </si>
  <si>
    <t>checkpolicy.x86_64</t>
  </si>
  <si>
    <t>2.9-1.el8</t>
  </si>
  <si>
    <t>chkconfig.x86_64</t>
  </si>
  <si>
    <t>1.19.2-1.el8</t>
  </si>
  <si>
    <t>chrony.x86_64</t>
  </si>
  <si>
    <t>cifs-utils.x86_64</t>
  </si>
  <si>
    <t>7.0-1.el8</t>
  </si>
  <si>
    <t>ckermit.x86_64</t>
  </si>
  <si>
    <t>9.0.302-21.el8</t>
  </si>
  <si>
    <t>clevis.x86_64</t>
  </si>
  <si>
    <t>15-15.el8</t>
  </si>
  <si>
    <t>clevis-luks.x86_64</t>
  </si>
  <si>
    <t>cmake.x86_64</t>
  </si>
  <si>
    <t>3.26.5-2.el8</t>
  </si>
  <si>
    <t>cmake-data.noarch</t>
  </si>
  <si>
    <t>cmake-filesystem.x86_64</t>
  </si>
  <si>
    <t>cmake-rpm-macros.noarch</t>
  </si>
  <si>
    <t>cockpit.x86_64</t>
  </si>
  <si>
    <t>310.4-1.el8_10</t>
  </si>
  <si>
    <t>cockpit-bridge.x86_64</t>
  </si>
  <si>
    <t>cockpit-packagekit.noarch</t>
  </si>
  <si>
    <t>cockpit-podman.noarch</t>
  </si>
  <si>
    <t>cockpit-storaged.noarch</t>
  </si>
  <si>
    <t>cockpit-system.noarch</t>
  </si>
  <si>
    <t>cockpit-ws.x86_64</t>
  </si>
  <si>
    <t>colord-libs.x86_64</t>
  </si>
  <si>
    <t>1.4.2-1.el8</t>
  </si>
  <si>
    <t>conmon.x86_64</t>
  </si>
  <si>
    <t>container-selinux.noarch</t>
  </si>
  <si>
    <t>containernetworking-plugins.x86_64</t>
  </si>
  <si>
    <t>containers-common.x86_64</t>
  </si>
  <si>
    <t>copy-jdk-configs.noarch</t>
  </si>
  <si>
    <t>4.0-2.el8</t>
  </si>
  <si>
    <t>coreutils.x86_64</t>
  </si>
  <si>
    <t>8.30-15.el8</t>
  </si>
  <si>
    <t>coreutils-common.x86_64</t>
  </si>
  <si>
    <t>cpio.x86_64</t>
  </si>
  <si>
    <t>2.12-11.el8</t>
  </si>
  <si>
    <t>cpp.x86_64</t>
  </si>
  <si>
    <t>8.5.0-22.el8_10</t>
  </si>
  <si>
    <t>cracklib.x86_64</t>
  </si>
  <si>
    <t>2.9.6-15.el8</t>
  </si>
  <si>
    <t>cracklib-dicts.x86_64</t>
  </si>
  <si>
    <t>createrepo_c.x86_64</t>
  </si>
  <si>
    <t>0.17.7-6.el8</t>
  </si>
  <si>
    <t>createrepo_c-libs.x86_64</t>
  </si>
  <si>
    <t>criu.x86_64</t>
  </si>
  <si>
    <t>cronie.x86_64</t>
  </si>
  <si>
    <t>1.5.2-10.el8</t>
  </si>
  <si>
    <t>cronie-anacron.x86_64</t>
  </si>
  <si>
    <t>crontabs.noarch</t>
  </si>
  <si>
    <t>1.11-17.20190603git.el8</t>
  </si>
  <si>
    <t>crypto-policies.noarch</t>
  </si>
  <si>
    <t>20230731-1.git3177e06.el8</t>
  </si>
  <si>
    <t>crypto-policies-scripts.noarch</t>
  </si>
  <si>
    <t>cryptsetup.x86_64</t>
  </si>
  <si>
    <t>2.3.7-7.el8</t>
  </si>
  <si>
    <t>cryptsetup-libs.x86_64</t>
  </si>
  <si>
    <t>cups-libs.x86_64</t>
  </si>
  <si>
    <t>curl.x86_64</t>
  </si>
  <si>
    <t>cyrus-sasl.x86_64</t>
  </si>
  <si>
    <t>2.1.27-6.el8_5</t>
  </si>
  <si>
    <t>cyrus-sasl-gssapi.x86_64</t>
  </si>
  <si>
    <t>cyrus-sasl-lib.x86_64</t>
  </si>
  <si>
    <t>cyrus-sasl-plain.x86_64</t>
  </si>
  <si>
    <t>dbus.x86_64</t>
  </si>
  <si>
    <t>1:1.12.8-26.el8</t>
  </si>
  <si>
    <t>dbus-common.noarch</t>
  </si>
  <si>
    <t>dbus-daemon.x86_64</t>
  </si>
  <si>
    <t>dbus-glib.x86_64</t>
  </si>
  <si>
    <t>0.110-2.el8</t>
  </si>
  <si>
    <t>dbus-libs.x86_64</t>
  </si>
  <si>
    <t>dbus-tools.x86_64</t>
  </si>
  <si>
    <t>dconf.x86_64</t>
  </si>
  <si>
    <t>0.28.0-4.el8</t>
  </si>
  <si>
    <t>dejavu-fonts-common.noarch</t>
  </si>
  <si>
    <t>2.35-7.el8</t>
  </si>
  <si>
    <t>dejavu-sans-mono-fonts.noarch</t>
  </si>
  <si>
    <t>desktop-file-utils.x86_64</t>
  </si>
  <si>
    <t>0.26-1.el8</t>
  </si>
  <si>
    <t>device-mapper.x86_64</t>
  </si>
  <si>
    <t>8:1.02.181-14.el8</t>
  </si>
  <si>
    <t>device-mapper-event.x86_64</t>
  </si>
  <si>
    <t>device-mapper-event-libs.x86_64</t>
  </si>
  <si>
    <t>device-mapper-libs.x86_64</t>
  </si>
  <si>
    <t>device-mapper-multipath.x86_64</t>
  </si>
  <si>
    <t>0.8.4-41.el8</t>
  </si>
  <si>
    <t>device-mapper-multipath-libs.x86_64</t>
  </si>
  <si>
    <t>device-mapper-persistent-data.x86_64</t>
  </si>
  <si>
    <t>0.9.0-7.el8</t>
  </si>
  <si>
    <t>dhcp-client.x86_64</t>
  </si>
  <si>
    <t>12:4.3.6-50.el8_10</t>
  </si>
  <si>
    <t>dhcp-common.noarch</t>
  </si>
  <si>
    <t>dhcp-libs.x86_64</t>
  </si>
  <si>
    <t>diffutils.x86_64</t>
  </si>
  <si>
    <t>3.6-6.el8</t>
  </si>
  <si>
    <t>dmidecode.x86_64</t>
  </si>
  <si>
    <t>1:3.5-1.el8</t>
  </si>
  <si>
    <t>dnf.noarch</t>
  </si>
  <si>
    <t>4.7.0-20.el8</t>
  </si>
  <si>
    <t>dnf-automatic.noarch</t>
  </si>
  <si>
    <t>dnf-data.noarch</t>
  </si>
  <si>
    <t>dnf-plugins-core.noarch</t>
  </si>
  <si>
    <t>4.0.21-25.el8</t>
  </si>
  <si>
    <t>dnsmasq.x86_64</t>
  </si>
  <si>
    <t>2.79-33.el8_10</t>
  </si>
  <si>
    <t>dos2unix.x86_64</t>
  </si>
  <si>
    <t>7.4.0-3.el8</t>
  </si>
  <si>
    <t>dosfstools.x86_64</t>
  </si>
  <si>
    <t>4.1-6.el8</t>
  </si>
  <si>
    <t>dracut.x86_64</t>
  </si>
  <si>
    <t>049-233.git20240115.el8</t>
  </si>
  <si>
    <t>dracut-config-rescue.x86_64</t>
  </si>
  <si>
    <t>dracut-network.x86_64</t>
  </si>
  <si>
    <t>dracut-squash.x86_64</t>
  </si>
  <si>
    <t>drpm.x86_64</t>
  </si>
  <si>
    <t>0.4.1-3.el8</t>
  </si>
  <si>
    <t>e2fsprogs.x86_64</t>
  </si>
  <si>
    <t>1.45.6-5.el8</t>
  </si>
  <si>
    <t>e2fsprogs-libs.x86_64</t>
  </si>
  <si>
    <t>ed.x86_64</t>
  </si>
  <si>
    <t>1.14.2-4.el8</t>
  </si>
  <si>
    <t>edk2-ovmf.noarch</t>
  </si>
  <si>
    <t>efi-filesystem.noarch</t>
  </si>
  <si>
    <t>3-3.el8</t>
  </si>
  <si>
    <t>efibootmgr.x86_64</t>
  </si>
  <si>
    <t>16-1.el8</t>
  </si>
  <si>
    <t>efivar-libs.x86_64</t>
  </si>
  <si>
    <t>37-4.el8</t>
  </si>
  <si>
    <t>elfutils-debuginfod-client.x86_64</t>
  </si>
  <si>
    <t>0.190-2.el8</t>
  </si>
  <si>
    <t>elfutils-default-yama-scope.noarch</t>
  </si>
  <si>
    <t>elfutils-libelf.x86_64</t>
  </si>
  <si>
    <t>elfutils-libs.x86_64</t>
  </si>
  <si>
    <t>emacs-filesystem.noarch</t>
  </si>
  <si>
    <t>epel-release.noarch</t>
  </si>
  <si>
    <t>ethtool.x86_64</t>
  </si>
  <si>
    <t>2:5.13-2.el8</t>
  </si>
  <si>
    <t>expat.x86_64</t>
  </si>
  <si>
    <t>file.x86_64</t>
  </si>
  <si>
    <t>5.33-26.el8</t>
  </si>
  <si>
    <t>file-libs.x86_64</t>
  </si>
  <si>
    <t>filesystem.x86_64</t>
  </si>
  <si>
    <t>3.8-6.el8</t>
  </si>
  <si>
    <t>findutils.x86_64</t>
  </si>
  <si>
    <t>firewalld.noarch</t>
  </si>
  <si>
    <t>firewalld-filesystem.noarch</t>
  </si>
  <si>
    <t>flac-libs.x86_64</t>
  </si>
  <si>
    <t>1.3.2-11.el8</t>
  </si>
  <si>
    <t>fltk.x86_64</t>
  </si>
  <si>
    <t>1.3.4-5.el8</t>
  </si>
  <si>
    <t>fontconfig.x86_64</t>
  </si>
  <si>
    <t>2.13.1-4.el8</t>
  </si>
  <si>
    <t>fontpackages-filesystem.noarch</t>
  </si>
  <si>
    <t>1.44-22.el8</t>
  </si>
  <si>
    <t>fprintd.x86_64</t>
  </si>
  <si>
    <t>1.90.9-2.el8</t>
  </si>
  <si>
    <t>fprintd-pam.x86_64</t>
  </si>
  <si>
    <t>freetype.x86_64</t>
  </si>
  <si>
    <t>2.9.1-9.el8</t>
  </si>
  <si>
    <t>fribidi.x86_64</t>
  </si>
  <si>
    <t>1.0.4-9.el8</t>
  </si>
  <si>
    <t>fstrm.x86_64</t>
  </si>
  <si>
    <t>0.6.1-3.el8</t>
  </si>
  <si>
    <t>fuse.x86_64</t>
  </si>
  <si>
    <t>2.9.7-19.el8</t>
  </si>
  <si>
    <t>fuse-common.x86_64</t>
  </si>
  <si>
    <t>3.3.0-19.el8</t>
  </si>
  <si>
    <t>fuse-libs.x86_64</t>
  </si>
  <si>
    <t>fuse-overlayfs.x86_64</t>
  </si>
  <si>
    <t>fuse3.x86_64</t>
  </si>
  <si>
    <t>fuse3-libs.x86_64</t>
  </si>
  <si>
    <t>fwupd.x86_64</t>
  </si>
  <si>
    <t>1.7.8-2.el8.rocky.0.3</t>
  </si>
  <si>
    <t>gawk.x86_64</t>
  </si>
  <si>
    <t>4.2.1-4.el8</t>
  </si>
  <si>
    <t>gcc.x86_64</t>
  </si>
  <si>
    <t>gcc-c++.x86_64</t>
  </si>
  <si>
    <t>gd.x86_64</t>
  </si>
  <si>
    <t>2.2.5-7.el8</t>
  </si>
  <si>
    <t>gdbm.x86_64</t>
  </si>
  <si>
    <t>1:1.18-2.el8</t>
  </si>
  <si>
    <t>gdbm-libs.x86_64</t>
  </si>
  <si>
    <t>gdisk.x86_64</t>
  </si>
  <si>
    <t>1.0.3-11.el8</t>
  </si>
  <si>
    <t>gdk-pixbuf2.x86_64</t>
  </si>
  <si>
    <t>2.36.12-6.el8_10</t>
  </si>
  <si>
    <t>gdk-pixbuf2-modules.x86_64</t>
  </si>
  <si>
    <t>genisoimage.x86_64</t>
  </si>
  <si>
    <t>1.1.11-39.el8</t>
  </si>
  <si>
    <t>geolite2-city.noarch</t>
  </si>
  <si>
    <t>20180605-1.el8</t>
  </si>
  <si>
    <t>geolite2-country.noarch</t>
  </si>
  <si>
    <t>gettext.x86_64</t>
  </si>
  <si>
    <t>0.19.8.1-17.el8</t>
  </si>
  <si>
    <t>gettext-libs.x86_64</t>
  </si>
  <si>
    <t>git.x86_64</t>
  </si>
  <si>
    <t>git-core.x86_64</t>
  </si>
  <si>
    <t>git-core-doc.noarch</t>
  </si>
  <si>
    <t>glances.noarch</t>
  </si>
  <si>
    <t>3.3.1-2.el8</t>
  </si>
  <si>
    <t>glib-networking.x86_64</t>
  </si>
  <si>
    <t>2.56.1-1.1.el8</t>
  </si>
  <si>
    <t>glib2.x86_64</t>
  </si>
  <si>
    <t>glibc.i686</t>
  </si>
  <si>
    <t>glibc.x86_64</t>
  </si>
  <si>
    <t>glibc-common.x86_64</t>
  </si>
  <si>
    <t>glibc-devel.x86_64</t>
  </si>
  <si>
    <t>glibc-gconv-extra.i686</t>
  </si>
  <si>
    <t>glibc-gconv-extra.x86_64</t>
  </si>
  <si>
    <t>glibc-headers.x86_64</t>
  </si>
  <si>
    <t>glibc-langpack-en.x86_64</t>
  </si>
  <si>
    <t>glusterfs.x86_64</t>
  </si>
  <si>
    <t>6.0-61.3.el8</t>
  </si>
  <si>
    <t>glusterfs-api.x86_64</t>
  </si>
  <si>
    <t>glusterfs-cli.x86_64</t>
  </si>
  <si>
    <t>glusterfs-client-xlators.x86_64</t>
  </si>
  <si>
    <t>glusterfs-libs.x86_64</t>
  </si>
  <si>
    <t>glx-utils.x86_64</t>
  </si>
  <si>
    <t>8.4.0-5.20181118git1830dcb.el8</t>
  </si>
  <si>
    <t>gmp.x86_64</t>
  </si>
  <si>
    <t>1:6.1.2-12.el8</t>
  </si>
  <si>
    <t>gnupg2.x86_64</t>
  </si>
  <si>
    <t>2.2.20-3.el8_6</t>
  </si>
  <si>
    <t>gnupg2-smime.x86_64</t>
  </si>
  <si>
    <t>gnutls.x86_64</t>
  </si>
  <si>
    <t>gnutls-dane.x86_64</t>
  </si>
  <si>
    <t>gnutls-utils.x86_64</t>
  </si>
  <si>
    <t>gobject-introspection.x86_64</t>
  </si>
  <si>
    <t>1.56.1-1.el8</t>
  </si>
  <si>
    <t>gpgme.x86_64</t>
  </si>
  <si>
    <t>1.13.1-12.el8</t>
  </si>
  <si>
    <t>gpm-libs.x86_64</t>
  </si>
  <si>
    <t>1.20.7-17.el8</t>
  </si>
  <si>
    <t>graphite2.x86_64</t>
  </si>
  <si>
    <t>1.3.10-10.el8</t>
  </si>
  <si>
    <t>grep.x86_64</t>
  </si>
  <si>
    <t>3.1-6.el8</t>
  </si>
  <si>
    <t>groff-base.x86_64</t>
  </si>
  <si>
    <t>1.22.3-18.el8</t>
  </si>
  <si>
    <t>grub2-common.noarch</t>
  </si>
  <si>
    <t>grub2-efi-x64.x86_64</t>
  </si>
  <si>
    <t>grub2-tools.x86_64</t>
  </si>
  <si>
    <t>grub2-tools-efi.x86_64</t>
  </si>
  <si>
    <t>grub2-tools-extra.x86_64</t>
  </si>
  <si>
    <t>grub2-tools-minimal.x86_64</t>
  </si>
  <si>
    <t>grubby.x86_64</t>
  </si>
  <si>
    <t>8.40-49.el8</t>
  </si>
  <si>
    <t>gsettings-desktop-schemas.x86_64</t>
  </si>
  <si>
    <t>3.32.0-6.el8</t>
  </si>
  <si>
    <t>gsm.x86_64</t>
  </si>
  <si>
    <t>1.0.17-5.el8</t>
  </si>
  <si>
    <t>gssproxy.x86_64</t>
  </si>
  <si>
    <t>0.8.0-21.el8</t>
  </si>
  <si>
    <t>gstreamer1.x86_64</t>
  </si>
  <si>
    <t>1.16.1-2.el8</t>
  </si>
  <si>
    <t>gstreamer1-plugins-base.x86_64</t>
  </si>
  <si>
    <t>gtk-update-icon-cache.x86_64</t>
  </si>
  <si>
    <t>gtk-vnc2.x86_64</t>
  </si>
  <si>
    <t>0.9.0-3.el8</t>
  </si>
  <si>
    <t>gtk2.x86_64</t>
  </si>
  <si>
    <t>2.24.32-5.el8</t>
  </si>
  <si>
    <t>gtk3.x86_64</t>
  </si>
  <si>
    <t>gtksourceview3.x86_64</t>
  </si>
  <si>
    <t>3.24.9-1.el8</t>
  </si>
  <si>
    <t>gvnc.x86_64</t>
  </si>
  <si>
    <t>gzip.x86_64</t>
  </si>
  <si>
    <t>1.9-13.el8_5</t>
  </si>
  <si>
    <t>hardlink.x86_64</t>
  </si>
  <si>
    <t>1:1.3-6.el8</t>
  </si>
  <si>
    <t>harfbuzz.x86_64</t>
  </si>
  <si>
    <t>1.7.5-4.el8</t>
  </si>
  <si>
    <t>hddtemp.x86_64</t>
  </si>
  <si>
    <t>0.3-0.43.beta15.el8</t>
  </si>
  <si>
    <t>hdparm.x86_64</t>
  </si>
  <si>
    <t>9.54-4.el8</t>
  </si>
  <si>
    <t>hexedit.x86_64</t>
  </si>
  <si>
    <t>1.2.13-12.el8</t>
  </si>
  <si>
    <t>hicolor-icon-theme.noarch</t>
  </si>
  <si>
    <t>0.17-2.el8</t>
  </si>
  <si>
    <t>hidapi.x86_64</t>
  </si>
  <si>
    <t>0.9.0-2.el8</t>
  </si>
  <si>
    <t>hidapi-devel.x86_64</t>
  </si>
  <si>
    <t>hivex.x86_64</t>
  </si>
  <si>
    <t>hostname.x86_64</t>
  </si>
  <si>
    <t>3.20-6.el8</t>
  </si>
  <si>
    <t>htop.x86_64</t>
  </si>
  <si>
    <t>3.2.1-1.el8</t>
  </si>
  <si>
    <t>httpd.x86_64</t>
  </si>
  <si>
    <t>httpd-filesystem.noarch</t>
  </si>
  <si>
    <t>httpd-tools.x86_64</t>
  </si>
  <si>
    <t>hwdata.noarch</t>
  </si>
  <si>
    <t>0.314-8.22.el8</t>
  </si>
  <si>
    <t>ima-evm-utils.x86_64</t>
  </si>
  <si>
    <t>1.3.2-12.el8</t>
  </si>
  <si>
    <t>info.x86_64</t>
  </si>
  <si>
    <t>6.5-7.el8</t>
  </si>
  <si>
    <t>initscripts.x86_64</t>
  </si>
  <si>
    <t>10.00.18-1.el8</t>
  </si>
  <si>
    <t>ipcalc.x86_64</t>
  </si>
  <si>
    <t>0.2.4-4.el8</t>
  </si>
  <si>
    <t>iperf3.x86_64</t>
  </si>
  <si>
    <t>iproute.x86_64</t>
  </si>
  <si>
    <t>6.2.0-6.el8_10</t>
  </si>
  <si>
    <t>iproute-tc.x86_64</t>
  </si>
  <si>
    <t>iprutils.x86_64</t>
  </si>
  <si>
    <t>2.4.19-1.el8</t>
  </si>
  <si>
    <t>ipset.x86_64</t>
  </si>
  <si>
    <t>7.1-1.el8</t>
  </si>
  <si>
    <t>ipset-libs.x86_64</t>
  </si>
  <si>
    <t>iptables.x86_64</t>
  </si>
  <si>
    <t>1.8.5-11.el8</t>
  </si>
  <si>
    <t>iptables-ebtables.x86_64</t>
  </si>
  <si>
    <t>iptables-libs.x86_64</t>
  </si>
  <si>
    <t>iptstate.x86_64</t>
  </si>
  <si>
    <t>2.2.6-6.el8</t>
  </si>
  <si>
    <t>iputils.x86_64</t>
  </si>
  <si>
    <t>20180629-11.el8</t>
  </si>
  <si>
    <t>ipxe-roms-qemu.noarch</t>
  </si>
  <si>
    <t>20181214-11.git133f4c47.el8</t>
  </si>
  <si>
    <t>irqbalance.x86_64</t>
  </si>
  <si>
    <t>2:1.9.2-1.el8</t>
  </si>
  <si>
    <t>iscsi-initiator-utils.x86_64</t>
  </si>
  <si>
    <t>6.2.1.4-8.git095f59c.el8_8</t>
  </si>
  <si>
    <t>iscsi-initiator-utils-iscsiuio.x86_64</t>
  </si>
  <si>
    <t>isl.x86_64</t>
  </si>
  <si>
    <t>0.16.1-6.el8</t>
  </si>
  <si>
    <t>isns-utils-libs.x86_64</t>
  </si>
  <si>
    <t>0.99-1.el8</t>
  </si>
  <si>
    <t>iso-codes.noarch</t>
  </si>
  <si>
    <t>3.79-2.el8</t>
  </si>
  <si>
    <t>iwl100-firmware.noarch</t>
  </si>
  <si>
    <t>iwl1000-firmware.noarch</t>
  </si>
  <si>
    <t>iwl105-firmware.noarch</t>
  </si>
  <si>
    <t>iwl135-firmware.noarch</t>
  </si>
  <si>
    <t>iwl2000-firmware.noarch</t>
  </si>
  <si>
    <t>iwl2030-firmware.noarch</t>
  </si>
  <si>
    <t>iwl3160-firmware.noarch</t>
  </si>
  <si>
    <t>iwl5000-firmware.noarch</t>
  </si>
  <si>
    <t>iwl5150-firmware.noarch</t>
  </si>
  <si>
    <t>iwl6000-firmware.noarch</t>
  </si>
  <si>
    <t>iwl6000g2a-firmware.noarch</t>
  </si>
  <si>
    <t>iwl6050-firmware.noarch</t>
  </si>
  <si>
    <t>iwl7260-firmware.noarch</t>
  </si>
  <si>
    <t>jansson.x86_64</t>
  </si>
  <si>
    <t>2.14-1.el8</t>
  </si>
  <si>
    <t>jasper-libs.x86_64</t>
  </si>
  <si>
    <t>2.0.14-5.el8</t>
  </si>
  <si>
    <t>java-1.8.0-openjdk.x86_64</t>
  </si>
  <si>
    <t>java-1.8.0-openjdk-headless.x86_64</t>
  </si>
  <si>
    <t>javapackages-filesystem.noarch</t>
  </si>
  <si>
    <t>5.3.0-2.module+el8.3.0+125+5da1ae29</t>
  </si>
  <si>
    <t>jbigkit-libs.x86_64</t>
  </si>
  <si>
    <t>2.1-14.el8</t>
  </si>
  <si>
    <t>jose.x86_64</t>
  </si>
  <si>
    <t>jq.x86_64</t>
  </si>
  <si>
    <t>json-c.x86_64</t>
  </si>
  <si>
    <t>0.13.1-3.el8</t>
  </si>
  <si>
    <t>json-glib.x86_64</t>
  </si>
  <si>
    <t>1.4.4-1.el8</t>
  </si>
  <si>
    <t>kbd.x86_64</t>
  </si>
  <si>
    <t>2.0.4-11.el8</t>
  </si>
  <si>
    <t>kbd-legacy.noarch</t>
  </si>
  <si>
    <t>kbd-misc.noarch</t>
  </si>
  <si>
    <t>kernel.x86_64</t>
  </si>
  <si>
    <t>kernel-core.x86_64</t>
  </si>
  <si>
    <t>kernel-headers.x86_64</t>
  </si>
  <si>
    <t>kernel-modules.x86_64</t>
  </si>
  <si>
    <t>kernel-tools.x86_64</t>
  </si>
  <si>
    <t>kernel-tools-libs.x86_64</t>
  </si>
  <si>
    <t>kexec-tools.x86_64</t>
  </si>
  <si>
    <t>keyutils.x86_64</t>
  </si>
  <si>
    <t>1.5.10-9.el8</t>
  </si>
  <si>
    <t>keyutils-libs.x86_64</t>
  </si>
  <si>
    <t>kmod.x86_64</t>
  </si>
  <si>
    <t>25-20.el8</t>
  </si>
  <si>
    <t>kmod-kvdo.x86_64</t>
  </si>
  <si>
    <t>6.2.8.7-94.el8</t>
  </si>
  <si>
    <t>kmod-libs.x86_64</t>
  </si>
  <si>
    <t>kmod-veeamsnap.x86_64</t>
  </si>
  <si>
    <t>@veeam</t>
  </si>
  <si>
    <t>kpartx.x86_64</t>
  </si>
  <si>
    <t>kpatch.noarch</t>
  </si>
  <si>
    <t>0.9.7-2.el8</t>
  </si>
  <si>
    <t>kpatch-dnf.noarch</t>
  </si>
  <si>
    <t>0.9.7_0.4-2.el8</t>
  </si>
  <si>
    <t>krb5-libs.x86_64</t>
  </si>
  <si>
    <t>ksh.x86_64</t>
  </si>
  <si>
    <t>20120801-267.el8</t>
  </si>
  <si>
    <t>langpacks-en.noarch</t>
  </si>
  <si>
    <t>1.0-12.el8</t>
  </si>
  <si>
    <t>lcms2.x86_64</t>
  </si>
  <si>
    <t>2.9-2.el8</t>
  </si>
  <si>
    <t>ldns.x86_64</t>
  </si>
  <si>
    <t>1.7.0-22.el8</t>
  </si>
  <si>
    <t>ledmon.x86_64</t>
  </si>
  <si>
    <t>0.97-1.el8</t>
  </si>
  <si>
    <t>less.x86_64</t>
  </si>
  <si>
    <t>libICE.x86_64</t>
  </si>
  <si>
    <t>1.0.9-15.el8</t>
  </si>
  <si>
    <t>libSM.x86_64</t>
  </si>
  <si>
    <t>1.2.3-1.el8</t>
  </si>
  <si>
    <t>libX11.x86_64</t>
  </si>
  <si>
    <t>libX11-common.noarch</t>
  </si>
  <si>
    <t>libX11-devel.x86_64</t>
  </si>
  <si>
    <t>libX11-xcb.x86_64</t>
  </si>
  <si>
    <t>libXau.x86_64</t>
  </si>
  <si>
    <t>1.0.9-3.el8</t>
  </si>
  <si>
    <t>libXau-devel.x86_64</t>
  </si>
  <si>
    <t>libXcomposite.x86_64</t>
  </si>
  <si>
    <t>0.4.4-14.el8</t>
  </si>
  <si>
    <t>libXcursor.x86_64</t>
  </si>
  <si>
    <t>1.1.15-3.el8</t>
  </si>
  <si>
    <t>libXdamage.x86_64</t>
  </si>
  <si>
    <t>1.1.4-14.el8</t>
  </si>
  <si>
    <t>libXext.x86_64</t>
  </si>
  <si>
    <t>1.3.4-1.el8</t>
  </si>
  <si>
    <t>libXfixes.x86_64</t>
  </si>
  <si>
    <t>5.0.3-7.el8</t>
  </si>
  <si>
    <t>libXft.x86_64</t>
  </si>
  <si>
    <t>2.3.3-1.el8</t>
  </si>
  <si>
    <t>libXi.x86_64</t>
  </si>
  <si>
    <t>1.7.10-1.el8</t>
  </si>
  <si>
    <t>libXinerama.x86_64</t>
  </si>
  <si>
    <t>1.1.4-1.el8</t>
  </si>
  <si>
    <t>libXpm.x86_64</t>
  </si>
  <si>
    <t>3.5.12-11.el8</t>
  </si>
  <si>
    <t>libXrandr.x86_64</t>
  </si>
  <si>
    <t>1.5.2-1.el8</t>
  </si>
  <si>
    <t>libXrender.x86_64</t>
  </si>
  <si>
    <t>0.9.10-7.el8</t>
  </si>
  <si>
    <t>libXtst.x86_64</t>
  </si>
  <si>
    <t>1.2.3-7.el8</t>
  </si>
  <si>
    <t>libXv.x86_64</t>
  </si>
  <si>
    <t>1.0.11-7.el8</t>
  </si>
  <si>
    <t>libXxf86vm.x86_64</t>
  </si>
  <si>
    <t>1.1.4-9.el8</t>
  </si>
  <si>
    <t>libacl.x86_64</t>
  </si>
  <si>
    <t>libaio.x86_64</t>
  </si>
  <si>
    <t>0.3.112-1.el8</t>
  </si>
  <si>
    <t>libappstream-glib.x86_64</t>
  </si>
  <si>
    <t>0.7.14-3.el8</t>
  </si>
  <si>
    <t>libarchive.x86_64</t>
  </si>
  <si>
    <t>3.3.3-5.el8</t>
  </si>
  <si>
    <t>libassuan.x86_64</t>
  </si>
  <si>
    <t>2.5.1-3.el8</t>
  </si>
  <si>
    <t>libasyncns.x86_64</t>
  </si>
  <si>
    <t>0.8-14.el8</t>
  </si>
  <si>
    <t>libatasmart.x86_64</t>
  </si>
  <si>
    <t>0.19-14.el8</t>
  </si>
  <si>
    <t>libattr.x86_64</t>
  </si>
  <si>
    <t>libbasicobjects.x86_64</t>
  </si>
  <si>
    <t>0.1.1-40.el8</t>
  </si>
  <si>
    <t>libblkid.x86_64</t>
  </si>
  <si>
    <t>2.32.1-46.el8</t>
  </si>
  <si>
    <t>libblockdev.x86_64</t>
  </si>
  <si>
    <t>2.28-6.el8</t>
  </si>
  <si>
    <t>libblockdev-crypto.x86_64</t>
  </si>
  <si>
    <t>libblockdev-fs.x86_64</t>
  </si>
  <si>
    <t>libblockdev-loop.x86_64</t>
  </si>
  <si>
    <t>libblockdev-lvm.x86_64</t>
  </si>
  <si>
    <t>libblockdev-mdraid.x86_64</t>
  </si>
  <si>
    <t>libblockdev-part.x86_64</t>
  </si>
  <si>
    <t>libblockdev-swap.x86_64</t>
  </si>
  <si>
    <t>libblockdev-utils.x86_64</t>
  </si>
  <si>
    <t>libbpf.x86_64</t>
  </si>
  <si>
    <t>0.5.0-1.el8</t>
  </si>
  <si>
    <t>libbytesize.x86_64</t>
  </si>
  <si>
    <t>1.4-3.el8</t>
  </si>
  <si>
    <t>libcacard.x86_64</t>
  </si>
  <si>
    <t>3:2.7.0-2.el8_1</t>
  </si>
  <si>
    <t>libcap.x86_64</t>
  </si>
  <si>
    <t>2.48-6.el8_9</t>
  </si>
  <si>
    <t>libcap-ng.x86_64</t>
  </si>
  <si>
    <t>0.7.11-1.el8</t>
  </si>
  <si>
    <t>libcollection.x86_64</t>
  </si>
  <si>
    <t>0.7.0-40.el8</t>
  </si>
  <si>
    <t>libcom_err.x86_64</t>
  </si>
  <si>
    <t>libcomps.x86_64</t>
  </si>
  <si>
    <t>0.1.18-1.el8</t>
  </si>
  <si>
    <t>libconfig.x86_64</t>
  </si>
  <si>
    <t>1.5-9.el8</t>
  </si>
  <si>
    <t>libcroco.x86_64</t>
  </si>
  <si>
    <t>0.6.12-4.el8_2.1</t>
  </si>
  <si>
    <t>libcurl.x86_64</t>
  </si>
  <si>
    <t>libdaemon.x86_64</t>
  </si>
  <si>
    <t>0.14-15.el8</t>
  </si>
  <si>
    <t>libdatrie.x86_64</t>
  </si>
  <si>
    <t>0.2.9-7.el8</t>
  </si>
  <si>
    <t>libdb.x86_64</t>
  </si>
  <si>
    <t>5.3.28-42.el8_4</t>
  </si>
  <si>
    <t>libdb-utils.x86_64</t>
  </si>
  <si>
    <t>libdhash.x86_64</t>
  </si>
  <si>
    <t>0.5.0-40.el8</t>
  </si>
  <si>
    <t>libdnf.x86_64</t>
  </si>
  <si>
    <t>libdrm.x86_64</t>
  </si>
  <si>
    <t>2.4.115-2.el8</t>
  </si>
  <si>
    <t>libedit.x86_64</t>
  </si>
  <si>
    <t>3.1-23.20170329cvs.el8</t>
  </si>
  <si>
    <t>libepoxy.x86_64</t>
  </si>
  <si>
    <t>1.5.8-1.el8</t>
  </si>
  <si>
    <t>libestr.x86_64</t>
  </si>
  <si>
    <t>0.1.10-3.el8</t>
  </si>
  <si>
    <t>libevdev.x86_64</t>
  </si>
  <si>
    <t>1.10.0-1.el8</t>
  </si>
  <si>
    <t>libevent.x86_64</t>
  </si>
  <si>
    <t>2.1.8-5.el8</t>
  </si>
  <si>
    <t>libfastjson.x86_64</t>
  </si>
  <si>
    <t>0.99.9-2.el8</t>
  </si>
  <si>
    <t>libfdisk.x86_64</t>
  </si>
  <si>
    <t>libfdt.x86_64</t>
  </si>
  <si>
    <t>1.6.0-1.el8</t>
  </si>
  <si>
    <t>libffi.x86_64</t>
  </si>
  <si>
    <t>3.1-24.el8</t>
  </si>
  <si>
    <t>libfontenc.x86_64</t>
  </si>
  <si>
    <t>1.1.3-8.el8</t>
  </si>
  <si>
    <t>libfprint.x86_64</t>
  </si>
  <si>
    <t>1.90.7-1.el8</t>
  </si>
  <si>
    <t>libgcab1.x86_64</t>
  </si>
  <si>
    <t>1.1-1.el8</t>
  </si>
  <si>
    <t>libgcc.i686</t>
  </si>
  <si>
    <t>libgcc.x86_64</t>
  </si>
  <si>
    <t>libgcrypt.x86_64</t>
  </si>
  <si>
    <t>1.8.5-7.el8_6</t>
  </si>
  <si>
    <t>libglvnd.x86_64</t>
  </si>
  <si>
    <t>1:1.3.4-2.el8</t>
  </si>
  <si>
    <t>libglvnd-core-devel.x86_64</t>
  </si>
  <si>
    <t>libglvnd-devel.x86_64</t>
  </si>
  <si>
    <t>libglvnd-egl.x86_64</t>
  </si>
  <si>
    <t>libglvnd-gles.x86_64</t>
  </si>
  <si>
    <t>libglvnd-glx.x86_64</t>
  </si>
  <si>
    <t>libglvnd-opengl.x86_64</t>
  </si>
  <si>
    <t>libgomp.x86_64</t>
  </si>
  <si>
    <t>libgovirt.x86_64</t>
  </si>
  <si>
    <t>0.3.7-4.el8</t>
  </si>
  <si>
    <t>libgpg-error.x86_64</t>
  </si>
  <si>
    <t>1.31-1.el8</t>
  </si>
  <si>
    <t>libgudev.x86_64</t>
  </si>
  <si>
    <t>232-4.el8</t>
  </si>
  <si>
    <t>libguestfs.x86_64</t>
  </si>
  <si>
    <t>libguestfs-appliance.x86_64</t>
  </si>
  <si>
    <t>libguestfs-tools-c.x86_64</t>
  </si>
  <si>
    <t>libguestfs-xfs.x86_64</t>
  </si>
  <si>
    <t>libgusb.x86_64</t>
  </si>
  <si>
    <t>0.3.0-1.el8</t>
  </si>
  <si>
    <t>libibumad.x86_64</t>
  </si>
  <si>
    <t>48.0-1.el8</t>
  </si>
  <si>
    <t>libibverbs.x86_64</t>
  </si>
  <si>
    <t>libicu.x86_64</t>
  </si>
  <si>
    <t>60.3-2.el8_1</t>
  </si>
  <si>
    <t>libidn2.x86_64</t>
  </si>
  <si>
    <t>2.2.0-1.el8</t>
  </si>
  <si>
    <t>libini_config.x86_64</t>
  </si>
  <si>
    <t>1.3.1-40.el8</t>
  </si>
  <si>
    <t>libinput.x86_64</t>
  </si>
  <si>
    <t>1.16.3-3.el8_6</t>
  </si>
  <si>
    <t>libipa_hbac.x86_64</t>
  </si>
  <si>
    <t>libiscsi.x86_64</t>
  </si>
  <si>
    <t>libjose.x86_64</t>
  </si>
  <si>
    <t>libjpeg-turbo.x86_64</t>
  </si>
  <si>
    <t>1.5.3-12.el8</t>
  </si>
  <si>
    <t>libkcapi.x86_64</t>
  </si>
  <si>
    <t>1.4.0-2.el8</t>
  </si>
  <si>
    <t>libkcapi-hmaccalc.x86_64</t>
  </si>
  <si>
    <t>libksba.x86_64</t>
  </si>
  <si>
    <t>1.3.5-9.el8_7</t>
  </si>
  <si>
    <t>libldb.x86_64</t>
  </si>
  <si>
    <t>libluksmeta.x86_64</t>
  </si>
  <si>
    <t>9-4.el8</t>
  </si>
  <si>
    <t>libmaxminddb.x86_64</t>
  </si>
  <si>
    <t>1.2.0-10.el8_9.1</t>
  </si>
  <si>
    <t>libmbim.x86_64</t>
  </si>
  <si>
    <t>1.28.2-1.el8</t>
  </si>
  <si>
    <t>libmetalink.x86_64</t>
  </si>
  <si>
    <t>0.1.3-7.el8</t>
  </si>
  <si>
    <t>libmnl.x86_64</t>
  </si>
  <si>
    <t>1.0.4-6.el8</t>
  </si>
  <si>
    <t>libmodman.x86_64</t>
  </si>
  <si>
    <t>2.0.1-17.el8</t>
  </si>
  <si>
    <t>libmodulemd.x86_64</t>
  </si>
  <si>
    <t>2.13.0-1.el8</t>
  </si>
  <si>
    <t>libmount.x86_64</t>
  </si>
  <si>
    <t>libmpc.x86_64</t>
  </si>
  <si>
    <t>1.1.0-9.1.el8</t>
  </si>
  <si>
    <t>libndp.x86_64</t>
  </si>
  <si>
    <t>libnet.x86_64</t>
  </si>
  <si>
    <t>1.1.6-15.el8</t>
  </si>
  <si>
    <t>libnetfilter_conntrack.x86_64</t>
  </si>
  <si>
    <t>1.0.6-5.el8</t>
  </si>
  <si>
    <t>libnfnetlink.x86_64</t>
  </si>
  <si>
    <t>1.0.1-13.el8</t>
  </si>
  <si>
    <t>libnfsidmap.x86_64</t>
  </si>
  <si>
    <t>1:2.3.3-59.el8</t>
  </si>
  <si>
    <t>libnftnl.x86_64</t>
  </si>
  <si>
    <t>1.2.2-3.el8</t>
  </si>
  <si>
    <t>libnghttp2.x86_64</t>
  </si>
  <si>
    <t>libnl3.x86_64</t>
  </si>
  <si>
    <t>3.7.0-1.el8</t>
  </si>
  <si>
    <t>libnl3-cli.x86_64</t>
  </si>
  <si>
    <t>libnsl2.x86_64</t>
  </si>
  <si>
    <t>1.2.0-2.20180605git4a062cf.el8</t>
  </si>
  <si>
    <t>libogg.x86_64</t>
  </si>
  <si>
    <t>2:1.3.2-10.el8</t>
  </si>
  <si>
    <t>libosinfo.x86_64</t>
  </si>
  <si>
    <t>1.9.0-3.el8</t>
  </si>
  <si>
    <t>libpath_utils.x86_64</t>
  </si>
  <si>
    <t>0.2.1-40.el8</t>
  </si>
  <si>
    <t>libpcap.x86_64</t>
  </si>
  <si>
    <t>14:1.9.1-5.el8</t>
  </si>
  <si>
    <t>libpciaccess.x86_64</t>
  </si>
  <si>
    <t>0.14-1.el8</t>
  </si>
  <si>
    <t>libpipeline.x86_64</t>
  </si>
  <si>
    <t>1.5.0-2.el8</t>
  </si>
  <si>
    <t>libpkgconf.x86_64</t>
  </si>
  <si>
    <t>libpmem.x86_64</t>
  </si>
  <si>
    <t>1.6.1-1.el8</t>
  </si>
  <si>
    <t>libpng.x86_64</t>
  </si>
  <si>
    <t>2:1.6.34-5.el8</t>
  </si>
  <si>
    <t>libproxy.x86_64</t>
  </si>
  <si>
    <t>libpsl.x86_64</t>
  </si>
  <si>
    <t>0.20.2-6.el8</t>
  </si>
  <si>
    <t>libpwquality.x86_64</t>
  </si>
  <si>
    <t>1.4.4-6.el8</t>
  </si>
  <si>
    <t>libqmi.x86_64</t>
  </si>
  <si>
    <t>1.32.2-3.el8</t>
  </si>
  <si>
    <t>librados2.x86_64</t>
  </si>
  <si>
    <t>1:12.2.7-9.el8</t>
  </si>
  <si>
    <t>librbd1.x86_64</t>
  </si>
  <si>
    <t>librdmacm.x86_64</t>
  </si>
  <si>
    <t>libref_array.x86_64</t>
  </si>
  <si>
    <t>0.1.5-40.el8</t>
  </si>
  <si>
    <t>librelp.x86_64</t>
  </si>
  <si>
    <t>1.9.0-1.el8</t>
  </si>
  <si>
    <t>librepo.x86_64</t>
  </si>
  <si>
    <t>1.14.2-5.el8</t>
  </si>
  <si>
    <t>libreport-filesystem.x86_64</t>
  </si>
  <si>
    <t>2.9.5-15.el8.rocky.6.3</t>
  </si>
  <si>
    <t>libreswan.x86_64</t>
  </si>
  <si>
    <t>libseccomp.x86_64</t>
  </si>
  <si>
    <t>2.5.2-1.el8</t>
  </si>
  <si>
    <t>libsecret.x86_64</t>
  </si>
  <si>
    <t>0.18.6-1.el8.0.2</t>
  </si>
  <si>
    <t>libselinux.x86_64</t>
  </si>
  <si>
    <t>libselinux-utils.x86_64</t>
  </si>
  <si>
    <t>libsemanage.x86_64</t>
  </si>
  <si>
    <t>libsepol.x86_64</t>
  </si>
  <si>
    <t>2.9-3.el8</t>
  </si>
  <si>
    <t>libsigsegv.x86_64</t>
  </si>
  <si>
    <t>2.11-5.el8</t>
  </si>
  <si>
    <t>libslirp.x86_64</t>
  </si>
  <si>
    <t>libsmartcols.x86_64</t>
  </si>
  <si>
    <t>libsmbclient.x86_64</t>
  </si>
  <si>
    <t>libsmbios.x86_64</t>
  </si>
  <si>
    <t>2.4.1-2.el8</t>
  </si>
  <si>
    <t>libsndfile.x86_64</t>
  </si>
  <si>
    <t>libsolv.x86_64</t>
  </si>
  <si>
    <t>0.7.20-6.el8</t>
  </si>
  <si>
    <t>libsoup.x86_64</t>
  </si>
  <si>
    <t>libss.x86_64</t>
  </si>
  <si>
    <t>libssh.x86_64</t>
  </si>
  <si>
    <t>0.9.6-14.el8</t>
  </si>
  <si>
    <t>libssh-config.noarch</t>
  </si>
  <si>
    <t>libsss_autofs.x86_64</t>
  </si>
  <si>
    <t>libsss_certmap.x86_64</t>
  </si>
  <si>
    <t>libsss_idmap.x86_64</t>
  </si>
  <si>
    <t>libsss_nss_idmap.x86_64</t>
  </si>
  <si>
    <t>libsss_sudo.x86_64</t>
  </si>
  <si>
    <t>libstdc++.i686</t>
  </si>
  <si>
    <t>libstdc++.x86_64</t>
  </si>
  <si>
    <t>libstdc++-devel.x86_64</t>
  </si>
  <si>
    <t>libstemmer.x86_64</t>
  </si>
  <si>
    <t>0-10.585svn.el8</t>
  </si>
  <si>
    <t>libstoragemgmt.x86_64</t>
  </si>
  <si>
    <t>1.9.1-7.el8</t>
  </si>
  <si>
    <t>libsysfs.x86_64</t>
  </si>
  <si>
    <t>2.1.0-25.el8</t>
  </si>
  <si>
    <t>libtalloc.x86_64</t>
  </si>
  <si>
    <t>2.4.1-0.el8</t>
  </si>
  <si>
    <t>libtasn1.x86_64</t>
  </si>
  <si>
    <t>4.13-4.el8_7</t>
  </si>
  <si>
    <t>libtdb.x86_64</t>
  </si>
  <si>
    <t>1.4.9-0.el8</t>
  </si>
  <si>
    <t>libteam.x86_64</t>
  </si>
  <si>
    <t>1.31-4.el8</t>
  </si>
  <si>
    <t>libtevent.x86_64</t>
  </si>
  <si>
    <t>0.16.0-0.el8</t>
  </si>
  <si>
    <t>libthai.x86_64</t>
  </si>
  <si>
    <t>0.1.27-2.el8</t>
  </si>
  <si>
    <t>libtheora.x86_64</t>
  </si>
  <si>
    <t>1:1.1.1-21.el8</t>
  </si>
  <si>
    <t>libtiff.x86_64</t>
  </si>
  <si>
    <t>libtirpc.x86_64</t>
  </si>
  <si>
    <t>libtpms.x86_64</t>
  </si>
  <si>
    <t>libudisks2.x86_64</t>
  </si>
  <si>
    <t>2.9.0-16.el8</t>
  </si>
  <si>
    <t>libunistring.x86_64</t>
  </si>
  <si>
    <t>0.9.9-3.el8</t>
  </si>
  <si>
    <t>libusal.x86_64</t>
  </si>
  <si>
    <t>libusb.x86_64</t>
  </si>
  <si>
    <t>1:0.1.5-12.el8</t>
  </si>
  <si>
    <t>libusbx.x86_64</t>
  </si>
  <si>
    <t>1.0.23-4.el8</t>
  </si>
  <si>
    <t>libusbx-devel.x86_64</t>
  </si>
  <si>
    <t>libuser.x86_64</t>
  </si>
  <si>
    <t>libutempter.x86_64</t>
  </si>
  <si>
    <t>1.1.6-14.el8</t>
  </si>
  <si>
    <t>libuuid.x86_64</t>
  </si>
  <si>
    <t>libuv.x86_64</t>
  </si>
  <si>
    <t>libverto.x86_64</t>
  </si>
  <si>
    <t>0.3.2-2.el8</t>
  </si>
  <si>
    <t>libverto-libevent.x86_64</t>
  </si>
  <si>
    <t>libvirt.x86_64</t>
  </si>
  <si>
    <t>libvirt-client.x86_64</t>
  </si>
  <si>
    <t>libvirt-daemon.x86_64</t>
  </si>
  <si>
    <t>libvirt-daemon-config-network.x86_64</t>
  </si>
  <si>
    <t>libvirt-daemon-config-nwfilter.x86_64</t>
  </si>
  <si>
    <t>libvirt-daemon-driver-interface.x86_64</t>
  </si>
  <si>
    <t>libvirt-daemon-driver-network.x86_64</t>
  </si>
  <si>
    <t>libvirt-daemon-driver-nodedev.x86_64</t>
  </si>
  <si>
    <t>libvirt-daemon-driver-nwfilter.x86_64</t>
  </si>
  <si>
    <t>libvirt-daemon-driver-qemu.x86_64</t>
  </si>
  <si>
    <t>libvirt-daemon-driver-secret.x86_64</t>
  </si>
  <si>
    <t>libvirt-daemon-driver-storage.x86_64</t>
  </si>
  <si>
    <t>libvirt-daemon-driver-storage-core.x86_64</t>
  </si>
  <si>
    <t>libvirt-daemon-driver-storage-disk.x86_64</t>
  </si>
  <si>
    <t>libvirt-daemon-driver-storage-gluster.x86_64</t>
  </si>
  <si>
    <t>libvirt-daemon-driver-storage-iscsi.x86_64</t>
  </si>
  <si>
    <t>libvirt-daemon-driver-storage-iscsi-direct.x86_64</t>
  </si>
  <si>
    <t>libvirt-daemon-driver-storage-logical.x86_64</t>
  </si>
  <si>
    <t>libvirt-daemon-driver-storage-mpath.x86_64</t>
  </si>
  <si>
    <t>libvirt-daemon-driver-storage-rbd.x86_64</t>
  </si>
  <si>
    <t>libvirt-daemon-driver-storage-scsi.x86_64</t>
  </si>
  <si>
    <t>libvirt-daemon-kvm.x86_64</t>
  </si>
  <si>
    <t>libvirt-glib.x86_64</t>
  </si>
  <si>
    <t>3.0.0-1.el8</t>
  </si>
  <si>
    <t>libvirt-libs.x86_64</t>
  </si>
  <si>
    <t>libvisual.x86_64</t>
  </si>
  <si>
    <t>1:0.4.0-25.el8</t>
  </si>
  <si>
    <t>libvorbis.x86_64</t>
  </si>
  <si>
    <t>1:1.3.6-2.el8</t>
  </si>
  <si>
    <t>libwacom.x86_64</t>
  </si>
  <si>
    <t>1.6-3.el8</t>
  </si>
  <si>
    <t>libwacom-data.noarch</t>
  </si>
  <si>
    <t>libwayland-client.x86_64</t>
  </si>
  <si>
    <t>1.21.0-1.el8</t>
  </si>
  <si>
    <t>libwayland-cursor.x86_64</t>
  </si>
  <si>
    <t>libwayland-egl.x86_64</t>
  </si>
  <si>
    <t>libwayland-server.x86_64</t>
  </si>
  <si>
    <t>libwbclient.x86_64</t>
  </si>
  <si>
    <t>libwebp.x86_64</t>
  </si>
  <si>
    <t>1.0.0-10.el8</t>
  </si>
  <si>
    <t>libwsman1.x86_64</t>
  </si>
  <si>
    <t>2.6.5-10.el8</t>
  </si>
  <si>
    <t>libxcb.x86_64</t>
  </si>
  <si>
    <t>1.13.1-1.el8</t>
  </si>
  <si>
    <t>libxcb-devel.x86_64</t>
  </si>
  <si>
    <t>libxcrypt.x86_64</t>
  </si>
  <si>
    <t>4.1.1-6.el8</t>
  </si>
  <si>
    <t>libxcrypt-devel.x86_64</t>
  </si>
  <si>
    <t>libxkbcommon.x86_64</t>
  </si>
  <si>
    <t>0.9.1-1.el8</t>
  </si>
  <si>
    <t>libxkbcommon-x11.x86_64</t>
  </si>
  <si>
    <t>libxml2.x86_64</t>
  </si>
  <si>
    <t>2.9.7-18.el8_10.1</t>
  </si>
  <si>
    <t>libxmlb.x86_64</t>
  </si>
  <si>
    <t>0.1.15-1.el8</t>
  </si>
  <si>
    <t>libxshmfence.x86_64</t>
  </si>
  <si>
    <t>1.3-2.el8</t>
  </si>
  <si>
    <t>libxslt.x86_64</t>
  </si>
  <si>
    <t>1.1.32-6.el8</t>
  </si>
  <si>
    <t>libyaml.x86_64</t>
  </si>
  <si>
    <t>0.1.7-5.el8</t>
  </si>
  <si>
    <t>libzstd.x86_64</t>
  </si>
  <si>
    <t>linux-firmware.noarch</t>
  </si>
  <si>
    <t>lksctp-tools.x86_64</t>
  </si>
  <si>
    <t>1.0.18-3.el8</t>
  </si>
  <si>
    <t>lm_sensors.x86_64</t>
  </si>
  <si>
    <t>3.4.0-23.20180522git70f7e08.el8</t>
  </si>
  <si>
    <t>lm_sensors-libs.x86_64</t>
  </si>
  <si>
    <t>lm_sensors-sensord.x86_64</t>
  </si>
  <si>
    <t>lmdb-libs.x86_64</t>
  </si>
  <si>
    <t>0.9.24-2.el8</t>
  </si>
  <si>
    <t>lockdev.x86_64</t>
  </si>
  <si>
    <t>1.0.4-0.28.20111007git.el8</t>
  </si>
  <si>
    <t>logrotate.x86_64</t>
  </si>
  <si>
    <t>3.14.0-6.el8</t>
  </si>
  <si>
    <t>logwatch.noarch</t>
  </si>
  <si>
    <t>7.4.3-21.el8</t>
  </si>
  <si>
    <t>lshw.x86_64</t>
  </si>
  <si>
    <t>B.02.19.2-6.el8</t>
  </si>
  <si>
    <t>lsof.x86_64</t>
  </si>
  <si>
    <t>4.93.2-1.el8</t>
  </si>
  <si>
    <t>lsscsi.x86_64</t>
  </si>
  <si>
    <t>0.32-3.el8</t>
  </si>
  <si>
    <t>lua.x86_64</t>
  </si>
  <si>
    <t>5.3.4-12.el8</t>
  </si>
  <si>
    <t>lua-libs.x86_64</t>
  </si>
  <si>
    <t>luksmeta.x86_64</t>
  </si>
  <si>
    <t>lvm2.x86_64</t>
  </si>
  <si>
    <t>8:2.03.14-14.el8</t>
  </si>
  <si>
    <t>lvm2-libs.x86_64</t>
  </si>
  <si>
    <t>lz4-libs.x86_64</t>
  </si>
  <si>
    <t>1.8.3-3.el8_4</t>
  </si>
  <si>
    <t>lzo.x86_64</t>
  </si>
  <si>
    <t>2.08-14.el8</t>
  </si>
  <si>
    <t>lzop.x86_64</t>
  </si>
  <si>
    <t>1.03-20.el8</t>
  </si>
  <si>
    <t>m4.x86_64</t>
  </si>
  <si>
    <t>1.4.18-7.el8</t>
  </si>
  <si>
    <t>mailcap.noarch</t>
  </si>
  <si>
    <t>2.1.48-3.el8</t>
  </si>
  <si>
    <t>mailx.x86_64</t>
  </si>
  <si>
    <t>12.5-29.el8</t>
  </si>
  <si>
    <t>make.x86_64</t>
  </si>
  <si>
    <t>1:4.2.1-11.el8</t>
  </si>
  <si>
    <t>man-db.x86_64</t>
  </si>
  <si>
    <t>2.7.6.1-18.el8</t>
  </si>
  <si>
    <t>man-pages.x86_64</t>
  </si>
  <si>
    <t>4.15-7.el8</t>
  </si>
  <si>
    <t>man-pages-overrides.noarch</t>
  </si>
  <si>
    <t>8.9.0.0-1.el8</t>
  </si>
  <si>
    <t>mariadb-connector-c.x86_64</t>
  </si>
  <si>
    <t>3.1.11-2.el8_3</t>
  </si>
  <si>
    <t>mariadb-connector-c-config.noarch</t>
  </si>
  <si>
    <t>mbedtls.x86_64</t>
  </si>
  <si>
    <t>2.28.8-1.el8</t>
  </si>
  <si>
    <t>mbedtls-devel.x86_64</t>
  </si>
  <si>
    <t>mcelog.x86_64</t>
  </si>
  <si>
    <t>3:195-0.el8</t>
  </si>
  <si>
    <t>mdadm.x86_64</t>
  </si>
  <si>
    <t>mdevctl.x86_64</t>
  </si>
  <si>
    <t>1.1.0-2.el8</t>
  </si>
  <si>
    <t>memstrack.x86_64</t>
  </si>
  <si>
    <t>0.2.5-2.el8</t>
  </si>
  <si>
    <t>mesa-dri-drivers.x86_64</t>
  </si>
  <si>
    <t>mesa-filesystem.x86_64</t>
  </si>
  <si>
    <t>mesa-libEGL.x86_64</t>
  </si>
  <si>
    <t>mesa-libEGL-devel.x86_64</t>
  </si>
  <si>
    <t>mesa-libGL.x86_64</t>
  </si>
  <si>
    <t>mesa-libGLU.x86_64</t>
  </si>
  <si>
    <t>9.0.0-15.el8</t>
  </si>
  <si>
    <t>mesa-libgbm.x86_64</t>
  </si>
  <si>
    <t>mesa-libglapi.x86_64</t>
  </si>
  <si>
    <t>microcode_ctl.x86_64</t>
  </si>
  <si>
    <t>mlocate.x86_64</t>
  </si>
  <si>
    <t>0.26-20.el8</t>
  </si>
  <si>
    <t>mod_http2.x86_64</t>
  </si>
  <si>
    <t>mokutil.x86_64</t>
  </si>
  <si>
    <t>1:0.3.0-12.el8</t>
  </si>
  <si>
    <t>mozjs60.x86_64</t>
  </si>
  <si>
    <t>60.9.0-4.el8</t>
  </si>
  <si>
    <t>mpdecimal.x86_64</t>
  </si>
  <si>
    <t>mpfr.x86_64</t>
  </si>
  <si>
    <t>3.1.6-1.el8</t>
  </si>
  <si>
    <t>mtdev.x86_64</t>
  </si>
  <si>
    <t>1.1.5-12.el8</t>
  </si>
  <si>
    <t>mtools.x86_64</t>
  </si>
  <si>
    <t>4.0.18-15.el8_6</t>
  </si>
  <si>
    <t>mtr.x86_64</t>
  </si>
  <si>
    <t>2:0.92-3.el8</t>
  </si>
  <si>
    <t>nano.x86_64</t>
  </si>
  <si>
    <t>ncdu.x86_64</t>
  </si>
  <si>
    <t>ncurses.x86_64</t>
  </si>
  <si>
    <t>6.1-10.20180224.el8</t>
  </si>
  <si>
    <t>ncurses-base.noarch</t>
  </si>
  <si>
    <t>ncurses-libs.x86_64</t>
  </si>
  <si>
    <t>net-snmp.x86_64</t>
  </si>
  <si>
    <t>1:5.8-30.el8</t>
  </si>
  <si>
    <t>net-snmp-agent-libs.x86_64</t>
  </si>
  <si>
    <t>net-snmp-libs.x86_64</t>
  </si>
  <si>
    <t>net-snmp-utils.x86_64</t>
  </si>
  <si>
    <t>net-tools.x86_64</t>
  </si>
  <si>
    <t>2.0-0.52.20160912git.el8</t>
  </si>
  <si>
    <t>netcf-libs.x86_64</t>
  </si>
  <si>
    <t>nettle.x86_64</t>
  </si>
  <si>
    <t>3.4.1-7.el8</t>
  </si>
  <si>
    <t>newt.x86_64</t>
  </si>
  <si>
    <t>0.52.20-11.el8</t>
  </si>
  <si>
    <t>nfs-utils.x86_64</t>
  </si>
  <si>
    <t>nftables.x86_64</t>
  </si>
  <si>
    <t>1:1.0.4-4.el8</t>
  </si>
  <si>
    <t>nmap.x86_64</t>
  </si>
  <si>
    <t>2:7.92-1.el8</t>
  </si>
  <si>
    <t>nmap-ncat.x86_64</t>
  </si>
  <si>
    <t>npth.x86_64</t>
  </si>
  <si>
    <t>1.5-4.el8</t>
  </si>
  <si>
    <t>nspr.x86_64</t>
  </si>
  <si>
    <t>4.35.0-1.el8_8</t>
  </si>
  <si>
    <t>nss.x86_64</t>
  </si>
  <si>
    <t>nss-softokn.x86_64</t>
  </si>
  <si>
    <t>nss-softokn-freebl.x86_64</t>
  </si>
  <si>
    <t>nss-sysinit.x86_64</t>
  </si>
  <si>
    <t>nss-tools.x86_64</t>
  </si>
  <si>
    <t>nss-util.x86_64</t>
  </si>
  <si>
    <t>numactl-libs.x86_64</t>
  </si>
  <si>
    <t>2.0.16-4.el8</t>
  </si>
  <si>
    <t>numad.x86_64</t>
  </si>
  <si>
    <t>0.5-27.20150602git.el8</t>
  </si>
  <si>
    <t>nvme-cli.x86_64</t>
  </si>
  <si>
    <t>1.16-9.el8</t>
  </si>
  <si>
    <t>oddjob.x86_64</t>
  </si>
  <si>
    <t>0.34.7-3.el8</t>
  </si>
  <si>
    <t>oddjob-mkhomedir.x86_64</t>
  </si>
  <si>
    <t>oniguruma.x86_64</t>
  </si>
  <si>
    <t>6.8.2-3.el8</t>
  </si>
  <si>
    <t>openldap.x86_64</t>
  </si>
  <si>
    <t>openldap-clients.x86_64</t>
  </si>
  <si>
    <t>openslp.x86_64</t>
  </si>
  <si>
    <t>2.0.0-20.el8</t>
  </si>
  <si>
    <t>openssh.x86_64</t>
  </si>
  <si>
    <t>openssh-clients.x86_64</t>
  </si>
  <si>
    <t>openssh-server.x86_64</t>
  </si>
  <si>
    <t>openssl.x86_64</t>
  </si>
  <si>
    <t>openssl-libs.x86_64</t>
  </si>
  <si>
    <t>openssl-pkcs11.x86_64</t>
  </si>
  <si>
    <t>0.4.10-3.el8</t>
  </si>
  <si>
    <t>openwsman-client.x86_64</t>
  </si>
  <si>
    <t>opus.x86_64</t>
  </si>
  <si>
    <t>1.3-0.4.beta.el8</t>
  </si>
  <si>
    <t>orc.x86_64</t>
  </si>
  <si>
    <t>os-prober.x86_64</t>
  </si>
  <si>
    <t>1.74-9.el8</t>
  </si>
  <si>
    <t>osinfo-db.noarch</t>
  </si>
  <si>
    <t>20231215-1.el8</t>
  </si>
  <si>
    <t>osinfo-db-tools.x86_64</t>
  </si>
  <si>
    <t>p11-kit.x86_64</t>
  </si>
  <si>
    <t>0.23.22-2.el8</t>
  </si>
  <si>
    <t>p11-kit-trust.x86_64</t>
  </si>
  <si>
    <t>pam.x86_64</t>
  </si>
  <si>
    <t>pango.x86_64</t>
  </si>
  <si>
    <t>1.42.4-8.el8</t>
  </si>
  <si>
    <t>paper.x86_64</t>
  </si>
  <si>
    <t>2.3-1.el8</t>
  </si>
  <si>
    <t>parted.x86_64</t>
  </si>
  <si>
    <t>3.2-39.el8</t>
  </si>
  <si>
    <t>passwd.x86_64</t>
  </si>
  <si>
    <t>0.80-4.el8</t>
  </si>
  <si>
    <t>pciutils.x86_64</t>
  </si>
  <si>
    <t>3.7.0-3.el8</t>
  </si>
  <si>
    <t>pciutils-libs.x86_64</t>
  </si>
  <si>
    <t>pcp.x86_64</t>
  </si>
  <si>
    <t>pcp-conf.x86_64</t>
  </si>
  <si>
    <t>pcp-libs.x86_64</t>
  </si>
  <si>
    <t>pcp-selinux.x86_64</t>
  </si>
  <si>
    <t>pcp-system-tools.x86_64</t>
  </si>
  <si>
    <t>pcre.x86_64</t>
  </si>
  <si>
    <t>8.42-6.el8</t>
  </si>
  <si>
    <t>pcre2.x86_64</t>
  </si>
  <si>
    <t>10.32-3.el8_6</t>
  </si>
  <si>
    <t>pcre2-utf16.x86_64</t>
  </si>
  <si>
    <t>perl-Carp.noarch</t>
  </si>
  <si>
    <t>1.42-396.el8</t>
  </si>
  <si>
    <t>perl-DBD-SQLite.x86_64</t>
  </si>
  <si>
    <t>1.58-2.module+el8.9.0+1509+4b8cbd7e</t>
  </si>
  <si>
    <t>perl-DBI.x86_64</t>
  </si>
  <si>
    <t>1.641-4.module+el8.9.0+1495+f278a004</t>
  </si>
  <si>
    <t>perl-Data-Dumper.x86_64</t>
  </si>
  <si>
    <t>2.167-399.el8</t>
  </si>
  <si>
    <t>perl-Date-Manip.noarch</t>
  </si>
  <si>
    <t>6.60-3.el8</t>
  </si>
  <si>
    <t>perl-Digest.noarch</t>
  </si>
  <si>
    <t>1.17-395.el8</t>
  </si>
  <si>
    <t>perl-Digest-MD5.x86_64</t>
  </si>
  <si>
    <t>2.55-396.el8</t>
  </si>
  <si>
    <t>perl-Encode.x86_64</t>
  </si>
  <si>
    <t>4:2.97-3.el8</t>
  </si>
  <si>
    <t>perl-Errno.x86_64</t>
  </si>
  <si>
    <t>1.28-422.el8</t>
  </si>
  <si>
    <t>perl-Error.noarch</t>
  </si>
  <si>
    <t>1:0.17025-2.el8</t>
  </si>
  <si>
    <t>perl-Exporter.noarch</t>
  </si>
  <si>
    <t>5.72-396.el8</t>
  </si>
  <si>
    <t>perl-File-Path.noarch</t>
  </si>
  <si>
    <t>2.15-2.el8</t>
  </si>
  <si>
    <t>perl-File-Temp.noarch</t>
  </si>
  <si>
    <t>0.230.600-1.el8</t>
  </si>
  <si>
    <t>perl-Getopt-Long.noarch</t>
  </si>
  <si>
    <t>1:2.50-4.el8</t>
  </si>
  <si>
    <t>perl-Git.noarch</t>
  </si>
  <si>
    <t>perl-HTTP-Tiny.noarch</t>
  </si>
  <si>
    <t>0.074-3.el8</t>
  </si>
  <si>
    <t>perl-IO.x86_64</t>
  </si>
  <si>
    <t>1.38-422.el8</t>
  </si>
  <si>
    <t>perl-IO-Socket-IP.noarch</t>
  </si>
  <si>
    <t>0.39-5.el8</t>
  </si>
  <si>
    <t>perl-IO-Socket-SSL.noarch</t>
  </si>
  <si>
    <t>2.066-4.module+el8.9.0+1517+e71a7a62</t>
  </si>
  <si>
    <t>perl-IPC-Run3.noarch</t>
  </si>
  <si>
    <t>0.048-12.el8</t>
  </si>
  <si>
    <t>@powertools</t>
  </si>
  <si>
    <t>perl-MIME-Base64.x86_64</t>
  </si>
  <si>
    <t>3.15-396.el8</t>
  </si>
  <si>
    <t>perl-Math-BigInt.noarch</t>
  </si>
  <si>
    <t>1:1.9998.11-7.el8</t>
  </si>
  <si>
    <t>perl-Math-Complex.noarch</t>
  </si>
  <si>
    <t>1.59-422.el8</t>
  </si>
  <si>
    <t>perl-Mozilla-CA.noarch</t>
  </si>
  <si>
    <t>20160104-7.module+el8.9.0+1521+0101edce</t>
  </si>
  <si>
    <t>perl-Net-SSLeay.x86_64</t>
  </si>
  <si>
    <t>1.88-2.module+el8.9.0+1517+e71a7a62</t>
  </si>
  <si>
    <t>perl-PathTools.x86_64</t>
  </si>
  <si>
    <t>3.74-1.el8</t>
  </si>
  <si>
    <t>perl-Pod-Escapes.noarch</t>
  </si>
  <si>
    <t>1:1.07-395.el8</t>
  </si>
  <si>
    <t>perl-Pod-Perldoc.noarch</t>
  </si>
  <si>
    <t>3.28-396.el8</t>
  </si>
  <si>
    <t>perl-Pod-Simple.noarch</t>
  </si>
  <si>
    <t>1:3.35-395.el8</t>
  </si>
  <si>
    <t>perl-Pod-Usage.noarch</t>
  </si>
  <si>
    <t>4:1.69-395.el8</t>
  </si>
  <si>
    <t>perl-Scalar-List-Utils.x86_64</t>
  </si>
  <si>
    <t>3:1.49-2.el8</t>
  </si>
  <si>
    <t>perl-Socket.x86_64</t>
  </si>
  <si>
    <t>4:2.027-3.el8</t>
  </si>
  <si>
    <t>perl-Storable.x86_64</t>
  </si>
  <si>
    <t>1:3.11-3.el8</t>
  </si>
  <si>
    <t>perl-Sys-CPU.x86_64</t>
  </si>
  <si>
    <t>0.61-14.el8</t>
  </si>
  <si>
    <t>perl-Sys-MemInfo.x86_64</t>
  </si>
  <si>
    <t>0.99-6.el8</t>
  </si>
  <si>
    <t>perl-Term-ANSIColor.noarch</t>
  </si>
  <si>
    <t>4.06-396.el8</t>
  </si>
  <si>
    <t>perl-Term-Cap.noarch</t>
  </si>
  <si>
    <t>perl-TermReadKey.x86_64</t>
  </si>
  <si>
    <t>2.37-7.el8</t>
  </si>
  <si>
    <t>perl-Text-ParseWords.noarch</t>
  </si>
  <si>
    <t>3.30-395.el8</t>
  </si>
  <si>
    <t>perl-Text-Tabs+Wrap.noarch</t>
  </si>
  <si>
    <t>2013.0523-395.el8</t>
  </si>
  <si>
    <t>perl-Thread-Queue.noarch</t>
  </si>
  <si>
    <t>3.13-1.el8</t>
  </si>
  <si>
    <t>perl-Time-Local.noarch</t>
  </si>
  <si>
    <t>1:1.280-1.el8</t>
  </si>
  <si>
    <t>perl-URI.noarch</t>
  </si>
  <si>
    <t>1.73-3.el8</t>
  </si>
  <si>
    <t>perl-Unicode-Normalize.x86_64</t>
  </si>
  <si>
    <t>1.25-396.el8</t>
  </si>
  <si>
    <t>perl-constant.noarch</t>
  </si>
  <si>
    <t>1.33-396.el8</t>
  </si>
  <si>
    <t>perl-interpreter.x86_64</t>
  </si>
  <si>
    <t>4:5.26.3-422.el8</t>
  </si>
  <si>
    <t>perl-libnet.noarch</t>
  </si>
  <si>
    <t>3.11-3.el8</t>
  </si>
  <si>
    <t>perl-libs.x86_64</t>
  </si>
  <si>
    <t>perl-macros.x86_64</t>
  </si>
  <si>
    <t>perl-parent.noarch</t>
  </si>
  <si>
    <t>1:0.237-1.el8</t>
  </si>
  <si>
    <t>perl-podlators.noarch</t>
  </si>
  <si>
    <t>4.11-1.el8</t>
  </si>
  <si>
    <t>perl-threads.x86_64</t>
  </si>
  <si>
    <t>1:2.21-2.el8</t>
  </si>
  <si>
    <t>perl-threads-shared.x86_64</t>
  </si>
  <si>
    <t>1.58-2.el8</t>
  </si>
  <si>
    <t>pigz.x86_64</t>
  </si>
  <si>
    <t>2.4-4.el8</t>
  </si>
  <si>
    <t>pinentry.x86_64</t>
  </si>
  <si>
    <t>pinfo.x86_64</t>
  </si>
  <si>
    <t>0.6.10-18.el8</t>
  </si>
  <si>
    <t>pixman.x86_64</t>
  </si>
  <si>
    <t>0.38.4-4.el8</t>
  </si>
  <si>
    <t>pkgconf.x86_64</t>
  </si>
  <si>
    <t>pkgconf-m4.noarch</t>
  </si>
  <si>
    <t>pkgconf-pkg-config.x86_64</t>
  </si>
  <si>
    <t>platform-python.x86_64</t>
  </si>
  <si>
    <t>platform-python-pip.noarch</t>
  </si>
  <si>
    <t>9.0.3-24.el8.rocky.0</t>
  </si>
  <si>
    <t>platform-python-setuptools.noarch</t>
  </si>
  <si>
    <t>plymouth.x86_64</t>
  </si>
  <si>
    <t>0.9.4-11.20200615git1e36e30.el8</t>
  </si>
  <si>
    <t>plymouth-core-libs.x86_64</t>
  </si>
  <si>
    <t>plymouth-scripts.x86_64</t>
  </si>
  <si>
    <t>podman.x86_64</t>
  </si>
  <si>
    <t>podman-catatonit.x86_64</t>
  </si>
  <si>
    <t>podman-gvproxy.x86_64</t>
  </si>
  <si>
    <t>podman-plugins.x86_64</t>
  </si>
  <si>
    <t>policycoreutils.x86_64</t>
  </si>
  <si>
    <t>policycoreutils-python-utils.noarch</t>
  </si>
  <si>
    <t>polkit.x86_64</t>
  </si>
  <si>
    <t>0.115-15.el8_10.2</t>
  </si>
  <si>
    <t>polkit-libs.x86_64</t>
  </si>
  <si>
    <t>polkit-pkla-compat.x86_64</t>
  </si>
  <si>
    <t>0.1-12.el8</t>
  </si>
  <si>
    <t>popt.x86_64</t>
  </si>
  <si>
    <t>1.18-1.el8</t>
  </si>
  <si>
    <t>postfix.x86_64</t>
  </si>
  <si>
    <t>2:3.5.8-7.el8</t>
  </si>
  <si>
    <t>prefixdevname.x86_64</t>
  </si>
  <si>
    <t>0.1.0-6.el8</t>
  </si>
  <si>
    <t>procps-ng.x86_64</t>
  </si>
  <si>
    <t>3.3.15-14.el8</t>
  </si>
  <si>
    <t>protobuf-c.x86_64</t>
  </si>
  <si>
    <t>1.3.0-8.el8</t>
  </si>
  <si>
    <t>psacct.x86_64</t>
  </si>
  <si>
    <t>6.6.3-4.el8</t>
  </si>
  <si>
    <t>psmisc.x86_64</t>
  </si>
  <si>
    <t>23.1-5.el8</t>
  </si>
  <si>
    <t>psutils.noarch</t>
  </si>
  <si>
    <t>2.05-1.el8</t>
  </si>
  <si>
    <t>publicsuffix-list-dafsa.noarch</t>
  </si>
  <si>
    <t>20180723-1.el8</t>
  </si>
  <si>
    <t>pulseaudio-libs.x86_64</t>
  </si>
  <si>
    <t>14.0-4.el8</t>
  </si>
  <si>
    <t>pulseaudio-libs-glib2.x86_64</t>
  </si>
  <si>
    <t>python3-argcomplete.noarch</t>
  </si>
  <si>
    <t>1.9.3-6.el8</t>
  </si>
  <si>
    <t>python3-audit.x86_64</t>
  </si>
  <si>
    <t>python3-beautifulsoup4.noarch</t>
  </si>
  <si>
    <t>4.6.3-2.el8.1</t>
  </si>
  <si>
    <t>python3-bind.noarch</t>
  </si>
  <si>
    <t>python3-bottle.noarch</t>
  </si>
  <si>
    <t>0.12.21-2.el8</t>
  </si>
  <si>
    <t>python3-cairo.x86_64</t>
  </si>
  <si>
    <t>1.16.3-6.el8</t>
  </si>
  <si>
    <t>python3-chardet.noarch</t>
  </si>
  <si>
    <t>3.0.4-7.el8</t>
  </si>
  <si>
    <t>python3-configobj.noarch</t>
  </si>
  <si>
    <t>5.0.6-11.el8</t>
  </si>
  <si>
    <t>python3-cssselect.noarch</t>
  </si>
  <si>
    <t>0.9.2-10.el8</t>
  </si>
  <si>
    <t>python3-dateutil.noarch</t>
  </si>
  <si>
    <t>1:2.6.1-6.el8</t>
  </si>
  <si>
    <t>python3-dbus.x86_64</t>
  </si>
  <si>
    <t>1.2.4-15.el8</t>
  </si>
  <si>
    <t>python3-decorator.noarch</t>
  </si>
  <si>
    <t>4.2.1-2.el8</t>
  </si>
  <si>
    <t>python3-defusedxml.noarch</t>
  </si>
  <si>
    <t>0.6.0-1.el8</t>
  </si>
  <si>
    <t>python3-distro.noarch</t>
  </si>
  <si>
    <t>python3-dnf.noarch</t>
  </si>
  <si>
    <t>python3-dnf-plugins-core.noarch</t>
  </si>
  <si>
    <t>python3-firewall.noarch</t>
  </si>
  <si>
    <t>python3-future.noarch</t>
  </si>
  <si>
    <t>0.18.3-4.el8</t>
  </si>
  <si>
    <t>python3-gobject.x86_64</t>
  </si>
  <si>
    <t>3.28.3-2.el8</t>
  </si>
  <si>
    <t>python3-gobject-base.x86_64</t>
  </si>
  <si>
    <t>python3-gpg.x86_64</t>
  </si>
  <si>
    <t>python3-hawkey.x86_64</t>
  </si>
  <si>
    <t>python3-html5lib.noarch</t>
  </si>
  <si>
    <t>1:0.999999999-6.el8</t>
  </si>
  <si>
    <t>python3-idna.noarch</t>
  </si>
  <si>
    <t>python3-jmespath.noarch</t>
  </si>
  <si>
    <t>0.9.0-11.el8</t>
  </si>
  <si>
    <t>python3-libcomps.x86_64</t>
  </si>
  <si>
    <t>python3-libdnf.x86_64</t>
  </si>
  <si>
    <t>python3-libs.x86_64</t>
  </si>
  <si>
    <t>python3-libselinux.x86_64</t>
  </si>
  <si>
    <t>python3-libsemanage.x86_64</t>
  </si>
  <si>
    <t>python3-libstoragemgmt.x86_64</t>
  </si>
  <si>
    <t>python3-libvirt.x86_64</t>
  </si>
  <si>
    <t>python3-libxml2.x86_64</t>
  </si>
  <si>
    <t>python3-linux-procfs.noarch</t>
  </si>
  <si>
    <t>0.7.3-1.el8</t>
  </si>
  <si>
    <t>python3-lxml.x86_64</t>
  </si>
  <si>
    <t>4.2.3-4.el8</t>
  </si>
  <si>
    <t>python3-magic.noarch</t>
  </si>
  <si>
    <t>python3-netaddr.noarch</t>
  </si>
  <si>
    <t>0.7.19-8.el8</t>
  </si>
  <si>
    <t>python3-nftables.x86_64</t>
  </si>
  <si>
    <t>python3-packaging.noarch</t>
  </si>
  <si>
    <t>16.8-9.el8</t>
  </si>
  <si>
    <t>python3-pcp.x86_64</t>
  </si>
  <si>
    <t>python3-perf.x86_64</t>
  </si>
  <si>
    <t>python3-pexpect.noarch</t>
  </si>
  <si>
    <t>4.3.1-3.el8</t>
  </si>
  <si>
    <t>python3-pip.noarch</t>
  </si>
  <si>
    <t>python3-pip-wheel.noarch</t>
  </si>
  <si>
    <t>python3-ply.noarch</t>
  </si>
  <si>
    <t>3.9-9.el8</t>
  </si>
  <si>
    <t>python3-policycoreutils.noarch</t>
  </si>
  <si>
    <t>python3-psutil.x86_64</t>
  </si>
  <si>
    <t>5.4.3-11.el8</t>
  </si>
  <si>
    <t>python3-ptyprocess.noarch</t>
  </si>
  <si>
    <t>0.5.2-4.el8</t>
  </si>
  <si>
    <t>python3-py3nvml.noarch</t>
  </si>
  <si>
    <t>0.2.6-1.el8</t>
  </si>
  <si>
    <t>python3-py3nvml-doc.noarch</t>
  </si>
  <si>
    <t>python3-pydbus.noarch</t>
  </si>
  <si>
    <t>0.6.0-5.el8</t>
  </si>
  <si>
    <t>python3-pyparsing.noarch</t>
  </si>
  <si>
    <t>2.1.10-7.el8</t>
  </si>
  <si>
    <t>python3-pysocks.noarch</t>
  </si>
  <si>
    <t>1.6.8-3.el8</t>
  </si>
  <si>
    <t>python3-pyudev.noarch</t>
  </si>
  <si>
    <t>0.21.0-7.el8</t>
  </si>
  <si>
    <t>python3-pyyaml.x86_64</t>
  </si>
  <si>
    <t>3.12-12.el8</t>
  </si>
  <si>
    <t>python3-requests.noarch</t>
  </si>
  <si>
    <t>python3-rpm.x86_64</t>
  </si>
  <si>
    <t>python3-setools.x86_64</t>
  </si>
  <si>
    <t>4.3.0-5.el8</t>
  </si>
  <si>
    <t>python3-setuptools.noarch</t>
  </si>
  <si>
    <t>python3-setuptools-wheel.noarch</t>
  </si>
  <si>
    <t>python3-six.noarch</t>
  </si>
  <si>
    <t>1.11.0-8.el8</t>
  </si>
  <si>
    <t>python3-slip.noarch</t>
  </si>
  <si>
    <t>0.6.4-13.el8</t>
  </si>
  <si>
    <t>python3-slip-dbus.noarch</t>
  </si>
  <si>
    <t>python3-sssdconfig.noarch</t>
  </si>
  <si>
    <t>python3-syspurpose.x86_64</t>
  </si>
  <si>
    <t>1.28.42-1.el8.rocky.0.2</t>
  </si>
  <si>
    <t>python3-systemd.x86_64</t>
  </si>
  <si>
    <t>234-8.el8</t>
  </si>
  <si>
    <t>python3-tracer.noarch</t>
  </si>
  <si>
    <t>python3-ujson.x86_64</t>
  </si>
  <si>
    <t>2.0-0.2.20170206git2f1d487.el8</t>
  </si>
  <si>
    <t>python3-unbound.x86_64</t>
  </si>
  <si>
    <t>1.16.2-5.el8_9.6</t>
  </si>
  <si>
    <t>python3-urllib3.noarch</t>
  </si>
  <si>
    <t>python3-webencodings.noarch</t>
  </si>
  <si>
    <t>0.5.1-6.el8</t>
  </si>
  <si>
    <t>python3-xmltodict.noarch</t>
  </si>
  <si>
    <t>0.12.0-6.el8</t>
  </si>
  <si>
    <t>python3.11.x86_64</t>
  </si>
  <si>
    <t>python3.11-cffi.x86_64</t>
  </si>
  <si>
    <t>1.15.1-1.el8</t>
  </si>
  <si>
    <t>python3.11-cryptography.x86_64</t>
  </si>
  <si>
    <t>37.0.2-6.el8</t>
  </si>
  <si>
    <t>python3.11-libs.x86_64</t>
  </si>
  <si>
    <t>python3.11-pip-wheel.noarch</t>
  </si>
  <si>
    <t>22.3.1-5.el8</t>
  </si>
  <si>
    <t>python3.11-ply.noarch</t>
  </si>
  <si>
    <t>3.11-1.el8</t>
  </si>
  <si>
    <t>python3.11-pycparser.noarch</t>
  </si>
  <si>
    <t>2.20-1.el8</t>
  </si>
  <si>
    <t>python3.11-pyyaml.x86_64</t>
  </si>
  <si>
    <t>6.0-1.el8</t>
  </si>
  <si>
    <t>python3.11-setuptools-wheel.noarch</t>
  </si>
  <si>
    <t>python3.11-six.noarch</t>
  </si>
  <si>
    <t>1.16.0-1.el8</t>
  </si>
  <si>
    <t>python3.12.x86_64</t>
  </si>
  <si>
    <t>python3.12-cffi.x86_64</t>
  </si>
  <si>
    <t>1.16.0-2.el8</t>
  </si>
  <si>
    <t>python3.12-cryptography.x86_64</t>
  </si>
  <si>
    <t>41.0.7-1.el8</t>
  </si>
  <si>
    <t>python3.12-libs.x86_64</t>
  </si>
  <si>
    <t>python3.12-pip-wheel.noarch</t>
  </si>
  <si>
    <t>23.2.1-4.el8</t>
  </si>
  <si>
    <t>python3.12-ply.noarch</t>
  </si>
  <si>
    <t>3.11-2.el8</t>
  </si>
  <si>
    <t>python3.12-pycparser.noarch</t>
  </si>
  <si>
    <t>2.20-2.el8</t>
  </si>
  <si>
    <t>python3.12-pyyaml.x86_64</t>
  </si>
  <si>
    <t>6.0.1-2.el8</t>
  </si>
  <si>
    <t>python36.x86_64</t>
  </si>
  <si>
    <t>python38.x86_64</t>
  </si>
  <si>
    <t>3.8.17-2.module+el8.9.0+1418+f0d66789</t>
  </si>
  <si>
    <t>python38-asn1crypto.noarch</t>
  </si>
  <si>
    <t>1.2.0-3.module+el8.9.0+1418+f0d66789</t>
  </si>
  <si>
    <t>python38-babel.noarch</t>
  </si>
  <si>
    <t>2.7.0-11.module+el8.9.0+1418+f0d66789</t>
  </si>
  <si>
    <t>python38-cffi.x86_64</t>
  </si>
  <si>
    <t>1.13.2-3.module+el8.9.0+1418+f0d66789</t>
  </si>
  <si>
    <t>python38-cryptography.x86_64</t>
  </si>
  <si>
    <t>2.8-3.module+el8.9.0+1418+f0d66789</t>
  </si>
  <si>
    <t>python38-idna.noarch</t>
  </si>
  <si>
    <t>2.8-6.module+el8.9.0+1418+f0d66789</t>
  </si>
  <si>
    <t>python38-jinja2.noarch</t>
  </si>
  <si>
    <t>2.11.3-1.module+el8.9.0+1418+f0d66789</t>
  </si>
  <si>
    <t>python38-libs.x86_64</t>
  </si>
  <si>
    <t>python38-markupsafe.x86_64</t>
  </si>
  <si>
    <t>1.1.1-6.module+el8.9.0+1418+f0d66789</t>
  </si>
  <si>
    <t>python38-pip.noarch</t>
  </si>
  <si>
    <t>19.3.1-7.module+el8.9.0+1418+f0d66789</t>
  </si>
  <si>
    <t>python38-pip-wheel.noarch</t>
  </si>
  <si>
    <t>python38-ply.noarch</t>
  </si>
  <si>
    <t>3.11-10.module+el8.9.0+1418+f0d66789</t>
  </si>
  <si>
    <t>python38-pycparser.noarch</t>
  </si>
  <si>
    <t>2.19-3.module+el8.9.0+1418+f0d66789</t>
  </si>
  <si>
    <t>python38-pytz.noarch</t>
  </si>
  <si>
    <t>2019.3-4.module+el8.9.0+1418+f0d66789</t>
  </si>
  <si>
    <t>python38-pyyaml.x86_64</t>
  </si>
  <si>
    <t>5.4.1-1.module+el8.9.0+1418+f0d66789</t>
  </si>
  <si>
    <t>python38-resolvelib.noarch</t>
  </si>
  <si>
    <t>0.5.4-5.el8</t>
  </si>
  <si>
    <t>python38-setuptools.noarch</t>
  </si>
  <si>
    <t>41.6.0-5.module+el8.9.0+1418+f0d66789</t>
  </si>
  <si>
    <t>python38-setuptools-wheel.noarch</t>
  </si>
  <si>
    <t>python38-six.noarch</t>
  </si>
  <si>
    <t>1.12.0-10.module+el8.9.0+1418+f0d66789</t>
  </si>
  <si>
    <t>python39.x86_64</t>
  </si>
  <si>
    <t>python39-cffi.x86_64</t>
  </si>
  <si>
    <t>python39-cryptography.x86_64</t>
  </si>
  <si>
    <t>python39-idna.noarch</t>
  </si>
  <si>
    <t>python39-libs.x86_64</t>
  </si>
  <si>
    <t>python39-pip.noarch</t>
  </si>
  <si>
    <t>python39-pip-wheel.noarch</t>
  </si>
  <si>
    <t>python39-ply.noarch</t>
  </si>
  <si>
    <t>python39-pycparser.noarch</t>
  </si>
  <si>
    <t>python39-pyyaml.x86_64</t>
  </si>
  <si>
    <t>python39-setuptools.noarch</t>
  </si>
  <si>
    <t>python39-setuptools-wheel.noarch</t>
  </si>
  <si>
    <t>python39-six.noarch</t>
  </si>
  <si>
    <t>qemu-img.x86_64</t>
  </si>
  <si>
    <t>qemu-kvm.x86_64</t>
  </si>
  <si>
    <t>qemu-kvm-block-curl.x86_64</t>
  </si>
  <si>
    <t>qemu-kvm-block-gluster.x86_64</t>
  </si>
  <si>
    <t>qemu-kvm-block-iscsi.x86_64</t>
  </si>
  <si>
    <t>qemu-kvm-block-rbd.x86_64</t>
  </si>
  <si>
    <t>qemu-kvm-block-ssh.x86_64</t>
  </si>
  <si>
    <t>qemu-kvm-common.x86_64</t>
  </si>
  <si>
    <t>qemu-kvm-core.x86_64</t>
  </si>
  <si>
    <t>qemu-kvm-docs.x86_64</t>
  </si>
  <si>
    <t>qemu-kvm-hw-usbredir.x86_64</t>
  </si>
  <si>
    <t>qemu-kvm-ui-opengl.x86_64</t>
  </si>
  <si>
    <t>qemu-kvm-ui-spice.x86_64</t>
  </si>
  <si>
    <t>qt5-qtbase.x86_64</t>
  </si>
  <si>
    <t>qt5-qtbase-common.noarch</t>
  </si>
  <si>
    <t>qt5-qtbase-devel.x86_64</t>
  </si>
  <si>
    <t>qt5-qtbase-gui.x86_64</t>
  </si>
  <si>
    <t>qt5-rpm-macros.noarch</t>
  </si>
  <si>
    <t>5.15.3-1.el8</t>
  </si>
  <si>
    <t>quota.x86_64</t>
  </si>
  <si>
    <t>1:4.04-14.el8</t>
  </si>
  <si>
    <t>quota-nls.noarch</t>
  </si>
  <si>
    <t>radvd.x86_64</t>
  </si>
  <si>
    <t>2.17-15.el8</t>
  </si>
  <si>
    <t>rasdaemon.x86_64</t>
  </si>
  <si>
    <t>0.6.1-13.el8</t>
  </si>
  <si>
    <t>rdma-core.x86_64</t>
  </si>
  <si>
    <t>readline.x86_64</t>
  </si>
  <si>
    <t>7.0-10.el8</t>
  </si>
  <si>
    <t>realmd.x86_64</t>
  </si>
  <si>
    <t>0.17.1-2.el8</t>
  </si>
  <si>
    <t>rest.x86_64</t>
  </si>
  <si>
    <t>0.8.1-2.el8</t>
  </si>
  <si>
    <t>rhel-system-roles.noarch</t>
  </si>
  <si>
    <t>rocky-gpg-keys.noarch</t>
  </si>
  <si>
    <t>rocky-logos.x86_64</t>
  </si>
  <si>
    <t>86.3-1.el8</t>
  </si>
  <si>
    <t>rocky-logos-httpd.noarch</t>
  </si>
  <si>
    <t>rocky-release.noarch</t>
  </si>
  <si>
    <t>rocky-repos.noarch</t>
  </si>
  <si>
    <t>rootfiles.noarch</t>
  </si>
  <si>
    <t>8.1-22.el8</t>
  </si>
  <si>
    <t>rpcbind.x86_64</t>
  </si>
  <si>
    <t>1.2.5-10.el8</t>
  </si>
  <si>
    <t>rpm.x86_64</t>
  </si>
  <si>
    <t>rpm-build-libs.x86_64</t>
  </si>
  <si>
    <t>rpm-libs.x86_64</t>
  </si>
  <si>
    <t>rpm-plugin-selinux.x86_64</t>
  </si>
  <si>
    <t>rpm-plugin-systemd-inhibit.x86_64</t>
  </si>
  <si>
    <t>rrdtool.x86_64</t>
  </si>
  <si>
    <t>1.7.0-16.el8_4</t>
  </si>
  <si>
    <t>rsync.x86_64</t>
  </si>
  <si>
    <t>3.1.3-19.el8_7.1</t>
  </si>
  <si>
    <t>rsyslog.x86_64</t>
  </si>
  <si>
    <t>rsyslog-gnutls.x86_64</t>
  </si>
  <si>
    <t>rsyslog-gssapi.x86_64</t>
  </si>
  <si>
    <t>rsyslog-relp.x86_64</t>
  </si>
  <si>
    <t>runc.x86_64</t>
  </si>
  <si>
    <t>samba-client.x86_64</t>
  </si>
  <si>
    <t>samba-client-libs.x86_64</t>
  </si>
  <si>
    <t>samba-common.noarch</t>
  </si>
  <si>
    <t>samba-common-libs.x86_64</t>
  </si>
  <si>
    <t>sas_ir_snmp.x86_64</t>
  </si>
  <si>
    <t>17.05-0003</t>
  </si>
  <si>
    <t>sas_snmp.x86_64</t>
  </si>
  <si>
    <t>sblim-cmpi-base.x86_64</t>
  </si>
  <si>
    <t>1.6.4-14.el8</t>
  </si>
  <si>
    <t>sblim-indication_helper.x86_64</t>
  </si>
  <si>
    <t>0.5.0-2.el8</t>
  </si>
  <si>
    <t>screen.x86_64</t>
  </si>
  <si>
    <t>4.6.2-12.el8</t>
  </si>
  <si>
    <t>scrub.x86_64</t>
  </si>
  <si>
    <t>2.5.2-16.el8</t>
  </si>
  <si>
    <t>seabios-bin.noarch</t>
  </si>
  <si>
    <t>1.16.0-4.module+el8.9.0+1408+7b966129</t>
  </si>
  <si>
    <t>seavgabios-bin.noarch</t>
  </si>
  <si>
    <t>sed.x86_64</t>
  </si>
  <si>
    <t>4.5-5.el8</t>
  </si>
  <si>
    <t>selinux-policy.noarch</t>
  </si>
  <si>
    <t>selinux-policy-targeted.noarch</t>
  </si>
  <si>
    <t>setroubleshoot-plugins.noarch</t>
  </si>
  <si>
    <t>3.3.14-1.el8</t>
  </si>
  <si>
    <t>setroubleshoot-server.x86_64</t>
  </si>
  <si>
    <t>3.3.26-6.el8</t>
  </si>
  <si>
    <t>setserial.x86_64</t>
  </si>
  <si>
    <t>2.17-45.el8</t>
  </si>
  <si>
    <t>setup.noarch</t>
  </si>
  <si>
    <t>2.12.2-11.el8</t>
  </si>
  <si>
    <t>sg3_utils.x86_64</t>
  </si>
  <si>
    <t>1.44-6.el8</t>
  </si>
  <si>
    <t>sg3_utils-libs.x86_64</t>
  </si>
  <si>
    <t>sgabios-bin.noarch</t>
  </si>
  <si>
    <t>shadow-utils.x86_64</t>
  </si>
  <si>
    <t>2:4.6-22.el8</t>
  </si>
  <si>
    <t>shadow-utils-subid.x86_64</t>
  </si>
  <si>
    <t>shared-mime-info.x86_64</t>
  </si>
  <si>
    <t>1.9-4.el8</t>
  </si>
  <si>
    <t>shim-x64.x86_64</t>
  </si>
  <si>
    <t>15.8-2.el8</t>
  </si>
  <si>
    <t>slang.x86_64</t>
  </si>
  <si>
    <t>2.3.2-3.el8</t>
  </si>
  <si>
    <t>slirp4netns.x86_64</t>
  </si>
  <si>
    <t>smartmontools.x86_64</t>
  </si>
  <si>
    <t>1:7.1-3.el8</t>
  </si>
  <si>
    <t>snappy.x86_64</t>
  </si>
  <si>
    <t>1.1.8-3.el8</t>
  </si>
  <si>
    <t>socat.x86_64</t>
  </si>
  <si>
    <t>1.7.4.1-1.el8</t>
  </si>
  <si>
    <t>sos.noarch</t>
  </si>
  <si>
    <t>spice-glib.x86_64</t>
  </si>
  <si>
    <t>0.38-6.el8</t>
  </si>
  <si>
    <t>spice-gtk3.x86_64</t>
  </si>
  <si>
    <t>spice-server.x86_64</t>
  </si>
  <si>
    <t>0.14.3-4.el8</t>
  </si>
  <si>
    <t>sqlite.x86_64</t>
  </si>
  <si>
    <t>3.26.0-19.el8_9</t>
  </si>
  <si>
    <t>sqlite-libs.x86_64</t>
  </si>
  <si>
    <t>squashfs-tools.x86_64</t>
  </si>
  <si>
    <t>4.3-21.el8</t>
  </si>
  <si>
    <t>sscg.x86_64</t>
  </si>
  <si>
    <t>3.0.0-7.el8</t>
  </si>
  <si>
    <t>sshpass.x86_64</t>
  </si>
  <si>
    <t>1.09-4.el8</t>
  </si>
  <si>
    <t>sssd.x86_64</t>
  </si>
  <si>
    <t>sssd-ad.x86_64</t>
  </si>
  <si>
    <t>sssd-client.x86_64</t>
  </si>
  <si>
    <t>sssd-common.x86_64</t>
  </si>
  <si>
    <t>sssd-common-pac.x86_64</t>
  </si>
  <si>
    <t>sssd-ipa.x86_64</t>
  </si>
  <si>
    <t>sssd-kcm.x86_64</t>
  </si>
  <si>
    <t>sssd-krb5.x86_64</t>
  </si>
  <si>
    <t>sssd-krb5-common.x86_64</t>
  </si>
  <si>
    <t>sssd-ldap.x86_64</t>
  </si>
  <si>
    <t>sssd-nfs-idmap.x86_64</t>
  </si>
  <si>
    <t>sssd-proxy.x86_64</t>
  </si>
  <si>
    <t>strace.x86_64</t>
  </si>
  <si>
    <t>5.18-2.el8</t>
  </si>
  <si>
    <t>sudo.x86_64</t>
  </si>
  <si>
    <t>1.9.5p2-1.el8_9</t>
  </si>
  <si>
    <t>supermin.x86_64</t>
  </si>
  <si>
    <t>swtpm.x86_64</t>
  </si>
  <si>
    <t>swtpm-libs.x86_64</t>
  </si>
  <si>
    <t>swtpm-tools.x86_64</t>
  </si>
  <si>
    <t>symlinks.x86_64</t>
  </si>
  <si>
    <t>1.4-19.el8</t>
  </si>
  <si>
    <t>syslinux.x86_64</t>
  </si>
  <si>
    <t>6.04-6.el8</t>
  </si>
  <si>
    <t>syslinux-extlinux.x86_64</t>
  </si>
  <si>
    <t>syslinux-extlinux-nonlinux.noarch</t>
  </si>
  <si>
    <t>syslinux-nonlinux.noarch</t>
  </si>
  <si>
    <t>sysstat.x86_64</t>
  </si>
  <si>
    <t>systemd.x86_64</t>
  </si>
  <si>
    <t>systemd-container.x86_64</t>
  </si>
  <si>
    <t>systemd-libs.x86_64</t>
  </si>
  <si>
    <t>systemd-pam.x86_64</t>
  </si>
  <si>
    <t>systemd-udev.x86_64</t>
  </si>
  <si>
    <t>tar.x86_64</t>
  </si>
  <si>
    <t>2:1.30-9.el8</t>
  </si>
  <si>
    <t>tcpdump.x86_64</t>
  </si>
  <si>
    <t>14:4.9.3-5.el8</t>
  </si>
  <si>
    <t>tcsh.x86_64</t>
  </si>
  <si>
    <t>6.20.00-15.el8</t>
  </si>
  <si>
    <t>teamd.x86_64</t>
  </si>
  <si>
    <t>tigervnc.x86_64</t>
  </si>
  <si>
    <t>tigervnc-icons.noarch</t>
  </si>
  <si>
    <t>tigervnc-license.noarch</t>
  </si>
  <si>
    <t>time.x86_64</t>
  </si>
  <si>
    <t>1.9-3.el8</t>
  </si>
  <si>
    <t>timedatex.x86_64</t>
  </si>
  <si>
    <t>0.5-3.el8</t>
  </si>
  <si>
    <t>tmux.x86_64</t>
  </si>
  <si>
    <t>2.7-3.el8</t>
  </si>
  <si>
    <t>tog-pegasus.x86_64</t>
  </si>
  <si>
    <t>2:2.14.1-46.el8</t>
  </si>
  <si>
    <t>tog-pegasus-libs.x86_64</t>
  </si>
  <si>
    <t>tpm2-tools.x86_64</t>
  </si>
  <si>
    <t>4.1.1-5.el8</t>
  </si>
  <si>
    <t>tpm2-tss.x86_64</t>
  </si>
  <si>
    <t>2.3.2-6.el8</t>
  </si>
  <si>
    <t>tracer-common.noarch</t>
  </si>
  <si>
    <t>tree.x86_64</t>
  </si>
  <si>
    <t>1.7.0-15.el8</t>
  </si>
  <si>
    <t>trousers.x86_64</t>
  </si>
  <si>
    <t>0.3.15-2.el8</t>
  </si>
  <si>
    <t>trousers-lib.x86_64</t>
  </si>
  <si>
    <t>ttmkfdir.x86_64</t>
  </si>
  <si>
    <t>3.0.9-54.el8</t>
  </si>
  <si>
    <t>tuned.noarch</t>
  </si>
  <si>
    <t>tzdata.noarch</t>
  </si>
  <si>
    <t>tzdata-java.noarch</t>
  </si>
  <si>
    <t>udisks2.x86_64</t>
  </si>
  <si>
    <t>udisks2-iscsi.x86_64</t>
  </si>
  <si>
    <t>udisks2-lvm2.x86_64</t>
  </si>
  <si>
    <t>unbound-libs.x86_64</t>
  </si>
  <si>
    <t>unzip.x86_64</t>
  </si>
  <si>
    <t>usbredir.x86_64</t>
  </si>
  <si>
    <t>0.12.0-4.el8</t>
  </si>
  <si>
    <t>usbutils.x86_64</t>
  </si>
  <si>
    <t>015-1.el8</t>
  </si>
  <si>
    <t>usermode.x86_64</t>
  </si>
  <si>
    <t>1.113-2.el8</t>
  </si>
  <si>
    <t>userspace-rcu.x86_64</t>
  </si>
  <si>
    <t>0.10.1-4.el8</t>
  </si>
  <si>
    <t>util-linux.x86_64</t>
  </si>
  <si>
    <t>util-linux-user.x86_64</t>
  </si>
  <si>
    <t>vdo.x86_64</t>
  </si>
  <si>
    <t>veeam.x86_64</t>
  </si>
  <si>
    <t>veeam-libs.x86_64</t>
  </si>
  <si>
    <t>veeam-release-el8.noarch</t>
  </si>
  <si>
    <t>1.0.9-1</t>
  </si>
  <si>
    <t>veracrypt-console.x86_64</t>
  </si>
  <si>
    <t>1.25.4-1</t>
  </si>
  <si>
    <t>@@commandline</t>
  </si>
  <si>
    <t>vim-common.x86_64</t>
  </si>
  <si>
    <t>2:8.0.1763-19.el8_6.4</t>
  </si>
  <si>
    <t>vim-enhanced.x86_64</t>
  </si>
  <si>
    <t>vim-filesystem.noarch</t>
  </si>
  <si>
    <t>vim-minimal.x86_64</t>
  </si>
  <si>
    <t>virt-install.noarch</t>
  </si>
  <si>
    <t>3.2.0-4.el8</t>
  </si>
  <si>
    <t>virt-manager.noarch</t>
  </si>
  <si>
    <t>virt-manager-common.noarch</t>
  </si>
  <si>
    <t>virt-top.x86_64</t>
  </si>
  <si>
    <t>1.0.8-37.el8</t>
  </si>
  <si>
    <t>virt-viewer.x86_64</t>
  </si>
  <si>
    <t>9.0-12.el8</t>
  </si>
  <si>
    <t>virt-what.x86_64</t>
  </si>
  <si>
    <t>1.25-4.el8</t>
  </si>
  <si>
    <t>virtio-win.noarch</t>
  </si>
  <si>
    <t>1.9.39-0.el8_10</t>
  </si>
  <si>
    <t>vnstat.x86_64</t>
  </si>
  <si>
    <t>volume_key-libs.x86_64</t>
  </si>
  <si>
    <t>0.3.11-6.el8</t>
  </si>
  <si>
    <t>vte-profile.x86_64</t>
  </si>
  <si>
    <t>0.52.4-2.el8</t>
  </si>
  <si>
    <t>vte291.x86_64</t>
  </si>
  <si>
    <t>wget.x86_64</t>
  </si>
  <si>
    <t>which.x86_64</t>
  </si>
  <si>
    <t>2.21-20.el8</t>
  </si>
  <si>
    <t>words.noarch</t>
  </si>
  <si>
    <t>3.0-28.el8</t>
  </si>
  <si>
    <t>wsmancli.x86_64</t>
  </si>
  <si>
    <t>2.6.0-11.el8</t>
  </si>
  <si>
    <t>xcb-util.x86_64</t>
  </si>
  <si>
    <t>0.4.0-10.el8</t>
  </si>
  <si>
    <t>xcb-util-image.x86_64</t>
  </si>
  <si>
    <t>0.4.0-9.el8</t>
  </si>
  <si>
    <t>xcb-util-keysyms.x86_64</t>
  </si>
  <si>
    <t>0.4.0-7.el8</t>
  </si>
  <si>
    <t>xcb-util-renderutil.x86_64</t>
  </si>
  <si>
    <t>0.3.9-10.el8</t>
  </si>
  <si>
    <t>xcb-util-wm.x86_64</t>
  </si>
  <si>
    <t>0.4.1-12.el8</t>
  </si>
  <si>
    <t>xdelta.x86_64</t>
  </si>
  <si>
    <t>3.1.0-4.el8</t>
  </si>
  <si>
    <t>xdg-utils.noarch</t>
  </si>
  <si>
    <t>1.1.2-5.el8</t>
  </si>
  <si>
    <t>xfsdump.x86_64</t>
  </si>
  <si>
    <t>3.1.8-7.el8_9</t>
  </si>
  <si>
    <t>xfsprogs.x86_64</t>
  </si>
  <si>
    <t>5.0.0-12.el8</t>
  </si>
  <si>
    <t>xkeyboard-config.noarch</t>
  </si>
  <si>
    <t>2.28-1.el8</t>
  </si>
  <si>
    <t>xml-common.noarch</t>
  </si>
  <si>
    <t>0.6.3-50.el8</t>
  </si>
  <si>
    <t>xorg-x11-font-utils.x86_64</t>
  </si>
  <si>
    <t>1:7.5-41.el8</t>
  </si>
  <si>
    <t>xorg-x11-fonts-Type1.noarch</t>
  </si>
  <si>
    <t>7.5-19.el8</t>
  </si>
  <si>
    <t>xorg-x11-proto-devel.noarch</t>
  </si>
  <si>
    <t>2020.1-3.el8</t>
  </si>
  <si>
    <t>xz.x86_64</t>
  </si>
  <si>
    <t>5.2.4-4.el8_6</t>
  </si>
  <si>
    <t>xz-libs.x86_64</t>
  </si>
  <si>
    <t>yajl.x86_64</t>
  </si>
  <si>
    <t>2.1.0-13.el8</t>
  </si>
  <si>
    <t>yum.noarch</t>
  </si>
  <si>
    <t>yum-utils.noarch</t>
  </si>
  <si>
    <t>zabbix-release.noarch</t>
  </si>
  <si>
    <t>zip.x86_64</t>
  </si>
  <si>
    <t>3.0-23.el8</t>
  </si>
  <si>
    <t>zlib.x86_64</t>
  </si>
  <si>
    <t>1.2.11-26.el8</t>
  </si>
  <si>
    <t>zsh.x86_64</t>
  </si>
  <si>
    <t>5.5.1-10.el8</t>
  </si>
  <si>
    <t>Package</t>
  </si>
  <si>
    <t>Version</t>
  </si>
  <si>
    <t>Repo</t>
  </si>
  <si>
    <t>dnf?</t>
  </si>
  <si>
    <t>Arch</t>
  </si>
  <si>
    <t>openssl</t>
  </si>
  <si>
    <t>1.1.1k</t>
  </si>
  <si>
    <t>x86_64</t>
  </si>
  <si>
    <t>smartmontools</t>
  </si>
  <si>
    <t>7.1</t>
  </si>
  <si>
    <t>rpm-plugin-selinux</t>
  </si>
  <si>
    <t>4.14.3</t>
  </si>
  <si>
    <t>sg3_utils</t>
  </si>
  <si>
    <t>1.44</t>
  </si>
  <si>
    <t>xkeyboard-config</t>
  </si>
  <si>
    <t>2.28</t>
  </si>
  <si>
    <t>noarch</t>
  </si>
  <si>
    <t>veeam-release-el8</t>
  </si>
  <si>
    <t>1.0.9</t>
  </si>
  <si>
    <t>mlocate</t>
  </si>
  <si>
    <t>0.26</t>
  </si>
  <si>
    <t>iwl6050-firmware</t>
  </si>
  <si>
    <t>41.28.5.1</t>
  </si>
  <si>
    <t>libthai</t>
  </si>
  <si>
    <t>0.1.27</t>
  </si>
  <si>
    <t>elfutils-default-yama-scope</t>
  </si>
  <si>
    <t>0.190</t>
  </si>
  <si>
    <t>bash-completion</t>
  </si>
  <si>
    <t>2.7</t>
  </si>
  <si>
    <t>gsettings-desktop-schemas</t>
  </si>
  <si>
    <t>3.32.0</t>
  </si>
  <si>
    <t>libstdc++</t>
  </si>
  <si>
    <t>8.5.0</t>
  </si>
  <si>
    <t>i686</t>
  </si>
  <si>
    <t>libwbclient</t>
  </si>
  <si>
    <t>4.19.4</t>
  </si>
  <si>
    <t>dos2unix</t>
  </si>
  <si>
    <t>7.4.0</t>
  </si>
  <si>
    <t>libsmbclient</t>
  </si>
  <si>
    <t>libxcrypt</t>
  </si>
  <si>
    <t>4.1.1</t>
  </si>
  <si>
    <t>kernel-core</t>
  </si>
  <si>
    <t>4.18.0</t>
  </si>
  <si>
    <t>glances</t>
  </si>
  <si>
    <t>3.3.1</t>
  </si>
  <si>
    <t>lvm2</t>
  </si>
  <si>
    <t>2.03.14</t>
  </si>
  <si>
    <t>initscripts</t>
  </si>
  <si>
    <t>10.00.18</t>
  </si>
  <si>
    <t>gnupg2</t>
  </si>
  <si>
    <t>2.2.20</t>
  </si>
  <si>
    <t>tzdata</t>
  </si>
  <si>
    <t>libkcapi</t>
  </si>
  <si>
    <t>1.4.0</t>
  </si>
  <si>
    <t>perl-URI</t>
  </si>
  <si>
    <t>1.73</t>
  </si>
  <si>
    <t>gnutls-dane</t>
  </si>
  <si>
    <t>3.6.16</t>
  </si>
  <si>
    <t>at-spi2-core</t>
  </si>
  <si>
    <t>2.28.0</t>
  </si>
  <si>
    <t>libfdt</t>
  </si>
  <si>
    <t>1.6.0</t>
  </si>
  <si>
    <t>nfs-utils</t>
  </si>
  <si>
    <t>2.3.3</t>
  </si>
  <si>
    <t>perl-MIME-Base64</t>
  </si>
  <si>
    <t>3.15</t>
  </si>
  <si>
    <t>libevent</t>
  </si>
  <si>
    <t>2.1.8</t>
  </si>
  <si>
    <t>libvirt-daemon-driver-storage-logical</t>
  </si>
  <si>
    <t>8.0.0</t>
  </si>
  <si>
    <t>virt-install</t>
  </si>
  <si>
    <t>3.2.0</t>
  </si>
  <si>
    <t>bzip2</t>
  </si>
  <si>
    <t>1.0.6</t>
  </si>
  <si>
    <t>audit-libs</t>
  </si>
  <si>
    <t>3.1.2</t>
  </si>
  <si>
    <t>libXdamage</t>
  </si>
  <si>
    <t>1.1.4</t>
  </si>
  <si>
    <t>kpatch-dnf</t>
  </si>
  <si>
    <t>0.9.7_0.4</t>
  </si>
  <si>
    <t>perl-PathTools</t>
  </si>
  <si>
    <t>3.74</t>
  </si>
  <si>
    <t>python3-pyyaml</t>
  </si>
  <si>
    <t>3.12</t>
  </si>
  <si>
    <t>dnf-data</t>
  </si>
  <si>
    <t>4.7.0</t>
  </si>
  <si>
    <t>tcsh</t>
  </si>
  <si>
    <t>6.20.00</t>
  </si>
  <si>
    <t>libblkid</t>
  </si>
  <si>
    <t>2.32.1</t>
  </si>
  <si>
    <t>syslinux-nonlinux</t>
  </si>
  <si>
    <t>6.04</t>
  </si>
  <si>
    <t>tigervnc-license</t>
  </si>
  <si>
    <t>1.13.1</t>
  </si>
  <si>
    <t>libsmartcols</t>
  </si>
  <si>
    <t>python38-libs</t>
  </si>
  <si>
    <t>3.8.17</t>
  </si>
  <si>
    <t>python39-pip</t>
  </si>
  <si>
    <t>20.2.4</t>
  </si>
  <si>
    <t>libnetfilter_conntrack</t>
  </si>
  <si>
    <t>librdmacm</t>
  </si>
  <si>
    <t>48.0</t>
  </si>
  <si>
    <t>libXau-devel</t>
  </si>
  <si>
    <t>libpath_utils</t>
  </si>
  <si>
    <t>0.2.1</t>
  </si>
  <si>
    <t>libX11-common</t>
  </si>
  <si>
    <t>1.6.8</t>
  </si>
  <si>
    <t>xorg-x11-fonts-Type1</t>
  </si>
  <si>
    <t>7.5</t>
  </si>
  <si>
    <t>libSM</t>
  </si>
  <si>
    <t>1.2.3</t>
  </si>
  <si>
    <t>python36</t>
  </si>
  <si>
    <t>3.6.8</t>
  </si>
  <si>
    <t>libxcrypt-devel</t>
  </si>
  <si>
    <t>gdbm</t>
  </si>
  <si>
    <t>1.18</t>
  </si>
  <si>
    <t>python3.12-pip-wheel</t>
  </si>
  <si>
    <t>23.2.1</t>
  </si>
  <si>
    <t>sos</t>
  </si>
  <si>
    <t>authselect-compat</t>
  </si>
  <si>
    <t>1.2.6</t>
  </si>
  <si>
    <t>python3-jmespath</t>
  </si>
  <si>
    <t>0.9.0</t>
  </si>
  <si>
    <t>libXpm</t>
  </si>
  <si>
    <t>3.5.12</t>
  </si>
  <si>
    <t>bubblewrap</t>
  </si>
  <si>
    <t>0.4.0</t>
  </si>
  <si>
    <t>util-linux</t>
  </si>
  <si>
    <t>postfix</t>
  </si>
  <si>
    <t>3.5.8</t>
  </si>
  <si>
    <t>kmod-kvdo</t>
  </si>
  <si>
    <t>6.2.8.7</t>
  </si>
  <si>
    <t>hdparm</t>
  </si>
  <si>
    <t>9.54</t>
  </si>
  <si>
    <t>alsa-lib</t>
  </si>
  <si>
    <t>1.2.10</t>
  </si>
  <si>
    <t>glusterfs-api</t>
  </si>
  <si>
    <t>6.0</t>
  </si>
  <si>
    <t>virt-top</t>
  </si>
  <si>
    <t>1.0.8</t>
  </si>
  <si>
    <t>libwsman1</t>
  </si>
  <si>
    <t>2.6.5</t>
  </si>
  <si>
    <t>cairo</t>
  </si>
  <si>
    <t>1.15.12</t>
  </si>
  <si>
    <t>libblockdev-part</t>
  </si>
  <si>
    <t>KNveeam</t>
  </si>
  <si>
    <t>5.0</t>
  </si>
  <si>
    <t>coreutils</t>
  </si>
  <si>
    <t>8.30</t>
  </si>
  <si>
    <t>gpm-libs</t>
  </si>
  <si>
    <t>1.20.7</t>
  </si>
  <si>
    <t>rpm</t>
  </si>
  <si>
    <t>jq</t>
  </si>
  <si>
    <t>1.6</t>
  </si>
  <si>
    <t>boost-random</t>
  </si>
  <si>
    <t>1.66.0</t>
  </si>
  <si>
    <t>perl-Git</t>
  </si>
  <si>
    <t>iwl5150-firmware</t>
  </si>
  <si>
    <t>8.24.2.2</t>
  </si>
  <si>
    <t>gtk-update-icon-cache</t>
  </si>
  <si>
    <t>3.22.30</t>
  </si>
  <si>
    <t>sssd-krb5-common</t>
  </si>
  <si>
    <t>2.9.4</t>
  </si>
  <si>
    <t>zabbix-release</t>
  </si>
  <si>
    <t>NetworkManager-libnm</t>
  </si>
  <si>
    <t>1.40.16</t>
  </si>
  <si>
    <t>libdnf</t>
  </si>
  <si>
    <t>0.63.0</t>
  </si>
  <si>
    <t>grub2-tools-extra</t>
  </si>
  <si>
    <t>2.02</t>
  </si>
  <si>
    <t>perl-IPC-Run3</t>
  </si>
  <si>
    <t>0.048</t>
  </si>
  <si>
    <t>audit</t>
  </si>
  <si>
    <t>isns-utils-libs</t>
  </si>
  <si>
    <t>0.99</t>
  </si>
  <si>
    <t>apr-util</t>
  </si>
  <si>
    <t>1.6.1</t>
  </si>
  <si>
    <t>shim-x64</t>
  </si>
  <si>
    <t>15.8</t>
  </si>
  <si>
    <t>containers-common</t>
  </si>
  <si>
    <t>1</t>
  </si>
  <si>
    <t>perl-Time-Local</t>
  </si>
  <si>
    <t>1.280</t>
  </si>
  <si>
    <t>libXtst</t>
  </si>
  <si>
    <t>libvirt-daemon-driver-storage-gluster</t>
  </si>
  <si>
    <t>libacl</t>
  </si>
  <si>
    <t>2.2.53</t>
  </si>
  <si>
    <t>libmodulemd</t>
  </si>
  <si>
    <t>2.13.0</t>
  </si>
  <si>
    <t>glibc-devel</t>
  </si>
  <si>
    <t>perl-threads-shared</t>
  </si>
  <si>
    <t>1.58</t>
  </si>
  <si>
    <t>binutils</t>
  </si>
  <si>
    <t>2.30</t>
  </si>
  <si>
    <t>dconf</t>
  </si>
  <si>
    <t>0.28.0</t>
  </si>
  <si>
    <t>groff-base</t>
  </si>
  <si>
    <t>1.22.3</t>
  </si>
  <si>
    <t>iproute</t>
  </si>
  <si>
    <t>6.2.0</t>
  </si>
  <si>
    <t>libgusb</t>
  </si>
  <si>
    <t>0.3.0</t>
  </si>
  <si>
    <t>tracer-common</t>
  </si>
  <si>
    <t>1.1</t>
  </si>
  <si>
    <t>spice-server</t>
  </si>
  <si>
    <t>0.14.3</t>
  </si>
  <si>
    <t>mesa-libglapi</t>
  </si>
  <si>
    <t>23.1.4</t>
  </si>
  <si>
    <t>virt-manager-common</t>
  </si>
  <si>
    <t>libarchive</t>
  </si>
  <si>
    <t>3.3.3</t>
  </si>
  <si>
    <t>python39-libs</t>
  </si>
  <si>
    <t>xcb-util</t>
  </si>
  <si>
    <t>libpciaccess</t>
  </si>
  <si>
    <t>0.14</t>
  </si>
  <si>
    <t>nftables</t>
  </si>
  <si>
    <t>1.0.4</t>
  </si>
  <si>
    <t>mariadb-connector-c</t>
  </si>
  <si>
    <t>3.1.11</t>
  </si>
  <si>
    <t>mesa-filesystem</t>
  </si>
  <si>
    <t>copy-jdk-configs</t>
  </si>
  <si>
    <t>4.0</t>
  </si>
  <si>
    <t>autoconf</t>
  </si>
  <si>
    <t>2.69</t>
  </si>
  <si>
    <t>libtasn1</t>
  </si>
  <si>
    <t>4.13</t>
  </si>
  <si>
    <t>libbytesize</t>
  </si>
  <si>
    <t>1.4</t>
  </si>
  <si>
    <t>hwdata</t>
  </si>
  <si>
    <t>0.314</t>
  </si>
  <si>
    <t>pciutils</t>
  </si>
  <si>
    <t>3.7.0</t>
  </si>
  <si>
    <t>libvirt-daemon-kvm</t>
  </si>
  <si>
    <t>libksba</t>
  </si>
  <si>
    <t>1.3.5</t>
  </si>
  <si>
    <t>libmetalink</t>
  </si>
  <si>
    <t>0.1.3</t>
  </si>
  <si>
    <t>python3-sssdconfig</t>
  </si>
  <si>
    <t>qt5-qtbase-devel</t>
  </si>
  <si>
    <t>5.15.3</t>
  </si>
  <si>
    <t>python3-ptyprocess</t>
  </si>
  <si>
    <t>0.5.2</t>
  </si>
  <si>
    <t>rocky-logos-httpd</t>
  </si>
  <si>
    <t>86.3</t>
  </si>
  <si>
    <t>crypto-policies</t>
  </si>
  <si>
    <t>20230731</t>
  </si>
  <si>
    <t>libusbx-devel</t>
  </si>
  <si>
    <t>1.0.23</t>
  </si>
  <si>
    <t>nmap</t>
  </si>
  <si>
    <t>7.92</t>
  </si>
  <si>
    <t>libmodman</t>
  </si>
  <si>
    <t>2.0.1</t>
  </si>
  <si>
    <t>cpp</t>
  </si>
  <si>
    <t>json-c</t>
  </si>
  <si>
    <t>0.13.1</t>
  </si>
  <si>
    <t>adcli</t>
  </si>
  <si>
    <t>0.9.2</t>
  </si>
  <si>
    <t>cifs-utils</t>
  </si>
  <si>
    <t>7.0</t>
  </si>
  <si>
    <t>cockpit-podman</t>
  </si>
  <si>
    <t>84.1</t>
  </si>
  <si>
    <t>podman-gvproxy</t>
  </si>
  <si>
    <t>4.9.4</t>
  </si>
  <si>
    <t>cpio</t>
  </si>
  <si>
    <t>2.12</t>
  </si>
  <si>
    <t>desktop-file-utils</t>
  </si>
  <si>
    <t>libblockdev-crypto</t>
  </si>
  <si>
    <t>vim-filesystem</t>
  </si>
  <si>
    <t>8.0.1763</t>
  </si>
  <si>
    <t>rsyslog</t>
  </si>
  <si>
    <t>8.2102.0</t>
  </si>
  <si>
    <t>createrepo_c</t>
  </si>
  <si>
    <t>0.17.7</t>
  </si>
  <si>
    <t>ksh</t>
  </si>
  <si>
    <t>20120801</t>
  </si>
  <si>
    <t>httpd-filesystem</t>
  </si>
  <si>
    <t>2.4.37</t>
  </si>
  <si>
    <t>geolite2-city</t>
  </si>
  <si>
    <t>20180605</t>
  </si>
  <si>
    <t>python3-pyudev</t>
  </si>
  <si>
    <t>0.21.0</t>
  </si>
  <si>
    <t>tpm2-tss</t>
  </si>
  <si>
    <t>2.3.2</t>
  </si>
  <si>
    <t>libXau</t>
  </si>
  <si>
    <t>rpm-libs</t>
  </si>
  <si>
    <t>dejavu-sans-mono-fonts</t>
  </si>
  <si>
    <t>2.35</t>
  </si>
  <si>
    <t>boost-chrono</t>
  </si>
  <si>
    <t>bpftool</t>
  </si>
  <si>
    <t>libXinerama</t>
  </si>
  <si>
    <t>cmake</t>
  </si>
  <si>
    <t>3.26.5</t>
  </si>
  <si>
    <t>psacct</t>
  </si>
  <si>
    <t>6.6.3</t>
  </si>
  <si>
    <t>boost-program-options</t>
  </si>
  <si>
    <t>iwl6000-firmware</t>
  </si>
  <si>
    <t>9.221.4.1</t>
  </si>
  <si>
    <t>mesa-libGLU</t>
  </si>
  <si>
    <t>9.0.0</t>
  </si>
  <si>
    <t>git</t>
  </si>
  <si>
    <t>libxmlb</t>
  </si>
  <si>
    <t>0.1.15</t>
  </si>
  <si>
    <t>mokutil</t>
  </si>
  <si>
    <t>iwl1000-firmware</t>
  </si>
  <si>
    <t>39.31.5.1</t>
  </si>
  <si>
    <t>libvisual</t>
  </si>
  <si>
    <t>glib2</t>
  </si>
  <si>
    <t>2.56.4</t>
  </si>
  <si>
    <t>basesystem</t>
  </si>
  <si>
    <t>11</t>
  </si>
  <si>
    <t>qemu-img</t>
  </si>
  <si>
    <t>ed</t>
  </si>
  <si>
    <t>1.14.2</t>
  </si>
  <si>
    <t>python3-pyparsing</t>
  </si>
  <si>
    <t>2.1.10</t>
  </si>
  <si>
    <t>qt5-qtbase-common</t>
  </si>
  <si>
    <t>mtr</t>
  </si>
  <si>
    <t>0.92</t>
  </si>
  <si>
    <t>adwaita-icon-theme</t>
  </si>
  <si>
    <t>3.28.0</t>
  </si>
  <si>
    <t>python3-libdnf</t>
  </si>
  <si>
    <t>rootfiles</t>
  </si>
  <si>
    <t>8.1</t>
  </si>
  <si>
    <t>pango</t>
  </si>
  <si>
    <t>1.42.4</t>
  </si>
  <si>
    <t>httpd</t>
  </si>
  <si>
    <t>python3-py3nvml</t>
  </si>
  <si>
    <t>0.2.6</t>
  </si>
  <si>
    <t>PackageKit</t>
  </si>
  <si>
    <t>1.1.12</t>
  </si>
  <si>
    <t>device-mapper-event</t>
  </si>
  <si>
    <t>1.02.181</t>
  </si>
  <si>
    <t>paper</t>
  </si>
  <si>
    <t>2.3</t>
  </si>
  <si>
    <t>libslirp</t>
  </si>
  <si>
    <t>4.4.0</t>
  </si>
  <si>
    <t>man-pages</t>
  </si>
  <si>
    <t>4.15</t>
  </si>
  <si>
    <t>cronie-anacron</t>
  </si>
  <si>
    <t>1.5.2</t>
  </si>
  <si>
    <t>libpng</t>
  </si>
  <si>
    <t>1.6.34</t>
  </si>
  <si>
    <t>mbedtls-devel</t>
  </si>
  <si>
    <t>2.28.8</t>
  </si>
  <si>
    <t>tog-pegasus-libs</t>
  </si>
  <si>
    <t>2.14.1</t>
  </si>
  <si>
    <t>kernel-modules</t>
  </si>
  <si>
    <t>lksctp-tools</t>
  </si>
  <si>
    <t>1.0.18</t>
  </si>
  <si>
    <t>nettle</t>
  </si>
  <si>
    <t>3.4.1</t>
  </si>
  <si>
    <t>NetworkManager-team</t>
  </si>
  <si>
    <t>perl-Pod-Escapes</t>
  </si>
  <si>
    <t>1.07</t>
  </si>
  <si>
    <t>os-prober</t>
  </si>
  <si>
    <t>1.74</t>
  </si>
  <si>
    <t>podman-catatonit</t>
  </si>
  <si>
    <t>veracrypt-console</t>
  </si>
  <si>
    <t>1.25.4</t>
  </si>
  <si>
    <t>libassuan</t>
  </si>
  <si>
    <t>2.5.1</t>
  </si>
  <si>
    <t>perl-Pod-Simple</t>
  </si>
  <si>
    <t>3.35</t>
  </si>
  <si>
    <t>libvirt-daemon-driver-nwfilter</t>
  </si>
  <si>
    <t>libgovirt</t>
  </si>
  <si>
    <t>0.3.7</t>
  </si>
  <si>
    <t>perl-Getopt-Long</t>
  </si>
  <si>
    <t>2.50</t>
  </si>
  <si>
    <t>gssproxy</t>
  </si>
  <si>
    <t>0.8.0</t>
  </si>
  <si>
    <t>libvirt-daemon-driver-storage-iscsi</t>
  </si>
  <si>
    <t>osinfo-db-tools</t>
  </si>
  <si>
    <t>1.9.0</t>
  </si>
  <si>
    <t>epel-release</t>
  </si>
  <si>
    <t>8</t>
  </si>
  <si>
    <t>zlib</t>
  </si>
  <si>
    <t>1.2.11</t>
  </si>
  <si>
    <t>emacs-filesystem</t>
  </si>
  <si>
    <t>26.1</t>
  </si>
  <si>
    <t>perl-parent</t>
  </si>
  <si>
    <t>0.237</t>
  </si>
  <si>
    <t>libvirt-daemon-driver-qemu</t>
  </si>
  <si>
    <t>vte291</t>
  </si>
  <si>
    <t>0.52.4</t>
  </si>
  <si>
    <t>lcms2</t>
  </si>
  <si>
    <t>2.9</t>
  </si>
  <si>
    <t>libxml2</t>
  </si>
  <si>
    <t>2.9.7</t>
  </si>
  <si>
    <t>passwd</t>
  </si>
  <si>
    <t>0.80</t>
  </si>
  <si>
    <t>perl-threads</t>
  </si>
  <si>
    <t>2.21</t>
  </si>
  <si>
    <t>gcc</t>
  </si>
  <si>
    <t>lzop</t>
  </si>
  <si>
    <t>1.03</t>
  </si>
  <si>
    <t>libcollection</t>
  </si>
  <si>
    <t>0.7.0</t>
  </si>
  <si>
    <t>gmp</t>
  </si>
  <si>
    <t>6.1.2</t>
  </si>
  <si>
    <t>mtools</t>
  </si>
  <si>
    <t>4.0.18</t>
  </si>
  <si>
    <t>seabios-bin</t>
  </si>
  <si>
    <t>1.16.0</t>
  </si>
  <si>
    <t>dhcp-common</t>
  </si>
  <si>
    <t>4.3.6</t>
  </si>
  <si>
    <t>spice-gtk3</t>
  </si>
  <si>
    <t>0.38</t>
  </si>
  <si>
    <t>iscsi-initiator-utils</t>
  </si>
  <si>
    <t>6.2.1.4</t>
  </si>
  <si>
    <t>gdbm-libs</t>
  </si>
  <si>
    <t>gpgme</t>
  </si>
  <si>
    <t>python3-tracer</t>
  </si>
  <si>
    <t>libxslt</t>
  </si>
  <si>
    <t>1.1.32</t>
  </si>
  <si>
    <t>file</t>
  </si>
  <si>
    <t>5.33</t>
  </si>
  <si>
    <t>qemu-kvm-block-iscsi</t>
  </si>
  <si>
    <t>snappy</t>
  </si>
  <si>
    <t>1.1.8</t>
  </si>
  <si>
    <t>avahi-libs</t>
  </si>
  <si>
    <t>0.7</t>
  </si>
  <si>
    <t>python38-setuptools</t>
  </si>
  <si>
    <t>41.6.0</t>
  </si>
  <si>
    <t>python39</t>
  </si>
  <si>
    <t>libmpc</t>
  </si>
  <si>
    <t>1.1.0</t>
  </si>
  <si>
    <t>augeas-libs</t>
  </si>
  <si>
    <t>1.12.0</t>
  </si>
  <si>
    <t>libfastjson</t>
  </si>
  <si>
    <t>0.99.9</t>
  </si>
  <si>
    <t>libedit</t>
  </si>
  <si>
    <t>3.1</t>
  </si>
  <si>
    <t>device-mapper-persistent-data</t>
  </si>
  <si>
    <t>bind-license</t>
  </si>
  <si>
    <t>9.11.36</t>
  </si>
  <si>
    <t>python38-pytz</t>
  </si>
  <si>
    <t>2019.3</t>
  </si>
  <si>
    <t>quota</t>
  </si>
  <si>
    <t>4.04</t>
  </si>
  <si>
    <t>python3.11-pip-wheel</t>
  </si>
  <si>
    <t>22.3.1</t>
  </si>
  <si>
    <t>libyaml</t>
  </si>
  <si>
    <t>0.1.7</t>
  </si>
  <si>
    <t>ethtool</t>
  </si>
  <si>
    <t>5.13</t>
  </si>
  <si>
    <t>hivex</t>
  </si>
  <si>
    <t>1.3.18</t>
  </si>
  <si>
    <t>mesa-dri-drivers</t>
  </si>
  <si>
    <t>libfontenc</t>
  </si>
  <si>
    <t>1.1.3</t>
  </si>
  <si>
    <t>opus</t>
  </si>
  <si>
    <t>1.3</t>
  </si>
  <si>
    <t>platform-python</t>
  </si>
  <si>
    <t>python3-decorator</t>
  </si>
  <si>
    <t>4.2.1</t>
  </si>
  <si>
    <t>qt5-qtbase-gui</t>
  </si>
  <si>
    <t>gtksourceview3</t>
  </si>
  <si>
    <t>3.24.9</t>
  </si>
  <si>
    <t>xcb-util-wm</t>
  </si>
  <si>
    <t>0.4.1</t>
  </si>
  <si>
    <t>libtheora</t>
  </si>
  <si>
    <t>1.1.1</t>
  </si>
  <si>
    <t>syslinux-extlinux-nonlinux</t>
  </si>
  <si>
    <t>fuse3</t>
  </si>
  <si>
    <t>3.3.0</t>
  </si>
  <si>
    <t>pcre2</t>
  </si>
  <si>
    <t>10.32</t>
  </si>
  <si>
    <t>libguestfs</t>
  </si>
  <si>
    <t>1.44.0</t>
  </si>
  <si>
    <t>python3.11-pycparser</t>
  </si>
  <si>
    <t>2.20</t>
  </si>
  <si>
    <t>libuv</t>
  </si>
  <si>
    <t>1.41.1</t>
  </si>
  <si>
    <t>python3-linux-procfs</t>
  </si>
  <si>
    <t>0.7.3</t>
  </si>
  <si>
    <t>python38-pyyaml</t>
  </si>
  <si>
    <t>5.4.1</t>
  </si>
  <si>
    <t>jose</t>
  </si>
  <si>
    <t>10</t>
  </si>
  <si>
    <t>python3.12-cryptography</t>
  </si>
  <si>
    <t>41.0.7</t>
  </si>
  <si>
    <t>bind-utils</t>
  </si>
  <si>
    <t>python3-psutil</t>
  </si>
  <si>
    <t>5.4.3</t>
  </si>
  <si>
    <t>gstreamer1-plugins-base</t>
  </si>
  <si>
    <t>1.16.1</t>
  </si>
  <si>
    <t>crypto-policies-scripts</t>
  </si>
  <si>
    <t>sed</t>
  </si>
  <si>
    <t>4.5</t>
  </si>
  <si>
    <t>xml-common</t>
  </si>
  <si>
    <t>0.6.3</t>
  </si>
  <si>
    <t>dhcp-libs</t>
  </si>
  <si>
    <t>python3-html5lib</t>
  </si>
  <si>
    <t>0.999999999</t>
  </si>
  <si>
    <t>fltk</t>
  </si>
  <si>
    <t>1.3.4</t>
  </si>
  <si>
    <t>cockpit</t>
  </si>
  <si>
    <t>310.4</t>
  </si>
  <si>
    <t>xz</t>
  </si>
  <si>
    <t>5.2.4</t>
  </si>
  <si>
    <t>graphite2</t>
  </si>
  <si>
    <t>1.3.10</t>
  </si>
  <si>
    <t>shadow-utils-subid</t>
  </si>
  <si>
    <t>4.6</t>
  </si>
  <si>
    <t>apcupsd-cgi</t>
  </si>
  <si>
    <t>3.14.14</t>
  </si>
  <si>
    <t>libgomp</t>
  </si>
  <si>
    <t>at</t>
  </si>
  <si>
    <t>3.1.20</t>
  </si>
  <si>
    <t>libblockdev-mdraid</t>
  </si>
  <si>
    <t>pkgconf</t>
  </si>
  <si>
    <t>1.4.2</t>
  </si>
  <si>
    <t>libsss_autofs</t>
  </si>
  <si>
    <t>libblockdev-fs</t>
  </si>
  <si>
    <t>libstemmer</t>
  </si>
  <si>
    <t>0</t>
  </si>
  <si>
    <t>rocky-repos</t>
  </si>
  <si>
    <t>8.10</t>
  </si>
  <si>
    <t>tmux</t>
  </si>
  <si>
    <t>man-pages-overrides</t>
  </si>
  <si>
    <t>8.9.0.0</t>
  </si>
  <si>
    <t>xfsdump</t>
  </si>
  <si>
    <t>3.1.8</t>
  </si>
  <si>
    <t>lmdb-libs</t>
  </si>
  <si>
    <t>0.9.24</t>
  </si>
  <si>
    <t>nvme-cli</t>
  </si>
  <si>
    <t>1.16</t>
  </si>
  <si>
    <t>chrony</t>
  </si>
  <si>
    <t>git-core</t>
  </si>
  <si>
    <t>vim-enhanced</t>
  </si>
  <si>
    <t>perl-DBD-SQLite</t>
  </si>
  <si>
    <t>util-linux-user</t>
  </si>
  <si>
    <t>cryptsetup</t>
  </si>
  <si>
    <t>2.3.7</t>
  </si>
  <si>
    <t>libXfixes</t>
  </si>
  <si>
    <t>5.0.3</t>
  </si>
  <si>
    <t>container-selinux</t>
  </si>
  <si>
    <t>2.229.0</t>
  </si>
  <si>
    <t>libnl3-cli</t>
  </si>
  <si>
    <t>libibumad</t>
  </si>
  <si>
    <t>perl-Net-SSLeay</t>
  </si>
  <si>
    <t>1.88</t>
  </si>
  <si>
    <t>libXxf86vm</t>
  </si>
  <si>
    <t>rpm-plugin-systemd-inhibit</t>
  </si>
  <si>
    <t>mariadb-connector-c-config</t>
  </si>
  <si>
    <t>vim-minimal</t>
  </si>
  <si>
    <t>iwl3160-firmware</t>
  </si>
  <si>
    <t>25.30.13.0</t>
  </si>
  <si>
    <t>pulseaudio-libs</t>
  </si>
  <si>
    <t>14.0</t>
  </si>
  <si>
    <t>gnutls</t>
  </si>
  <si>
    <t>openldap-clients</t>
  </si>
  <si>
    <t>2.4.46</t>
  </si>
  <si>
    <t>python3-dbus</t>
  </si>
  <si>
    <t>1.2.4</t>
  </si>
  <si>
    <t>glibc-gconv-extra</t>
  </si>
  <si>
    <t>device-mapper-libs</t>
  </si>
  <si>
    <t>pkgconf-m4</t>
  </si>
  <si>
    <t>libgcab1</t>
  </si>
  <si>
    <t>device-mapper-event-libs</t>
  </si>
  <si>
    <t>python3-cssselect</t>
  </si>
  <si>
    <t>hostname</t>
  </si>
  <si>
    <t>3.20</t>
  </si>
  <si>
    <t>cockpit-bridge</t>
  </si>
  <si>
    <t>udisks2-lvm2</t>
  </si>
  <si>
    <t>2.9.0</t>
  </si>
  <si>
    <t>kpartx</t>
  </si>
  <si>
    <t>0.8.4</t>
  </si>
  <si>
    <t>ckermit</t>
  </si>
  <si>
    <t>9.0.302</t>
  </si>
  <si>
    <t>bzip2-libs</t>
  </si>
  <si>
    <t>python3-libstoragemgmt</t>
  </si>
  <si>
    <t>1.9.1</t>
  </si>
  <si>
    <t>sssd-ipa</t>
  </si>
  <si>
    <t>glusterfs-client-xlators</t>
  </si>
  <si>
    <t>python3-future</t>
  </si>
  <si>
    <t>0.18.3</t>
  </si>
  <si>
    <t>cyrus-sasl</t>
  </si>
  <si>
    <t>2.1.27</t>
  </si>
  <si>
    <t>gettext-libs</t>
  </si>
  <si>
    <t>0.19.8.1</t>
  </si>
  <si>
    <t>sssd-proxy</t>
  </si>
  <si>
    <t>usermode</t>
  </si>
  <si>
    <t>1.113</t>
  </si>
  <si>
    <t>virt-manager</t>
  </si>
  <si>
    <t>containernetworking-plugins</t>
  </si>
  <si>
    <t>libinput</t>
  </si>
  <si>
    <t>1.16.3</t>
  </si>
  <si>
    <t>bonnie++</t>
  </si>
  <si>
    <t>1.98</t>
  </si>
  <si>
    <t>libmnl</t>
  </si>
  <si>
    <t>grub2-tools</t>
  </si>
  <si>
    <t>python3-libcomps</t>
  </si>
  <si>
    <t>0.1.18</t>
  </si>
  <si>
    <t>libaio</t>
  </si>
  <si>
    <t>0.3.112</t>
  </si>
  <si>
    <t>java-1.8.0-openjdk</t>
  </si>
  <si>
    <t>perl-Digest-MD5</t>
  </si>
  <si>
    <t>2.55</t>
  </si>
  <si>
    <t>criu</t>
  </si>
  <si>
    <t>3.18</t>
  </si>
  <si>
    <t>pcre</t>
  </si>
  <si>
    <t>8.42</t>
  </si>
  <si>
    <t>python3-unbound</t>
  </si>
  <si>
    <t>1.16.2</t>
  </si>
  <si>
    <t>libvirt-daemon</t>
  </si>
  <si>
    <t>perl-Pod-Perldoc</t>
  </si>
  <si>
    <t>3.28</t>
  </si>
  <si>
    <t>libvirt-daemon-config-network</t>
  </si>
  <si>
    <t>libdrm</t>
  </si>
  <si>
    <t>2.4.115</t>
  </si>
  <si>
    <t>glibc</t>
  </si>
  <si>
    <t>perl-Encode</t>
  </si>
  <si>
    <t>2.97</t>
  </si>
  <si>
    <t>authselect</t>
  </si>
  <si>
    <t>fontconfig</t>
  </si>
  <si>
    <t>2.13.1</t>
  </si>
  <si>
    <t>libvirt-daemon-driver-storage-scsi</t>
  </si>
  <si>
    <t>libXrandr</t>
  </si>
  <si>
    <t>diffutils</t>
  </si>
  <si>
    <t>3.6</t>
  </si>
  <si>
    <t>perl-Unicode-Normalize</t>
  </si>
  <si>
    <t>1.25</t>
  </si>
  <si>
    <t>kernel-headers</t>
  </si>
  <si>
    <t>gsm</t>
  </si>
  <si>
    <t>1.0.17</t>
  </si>
  <si>
    <t>libtevent</t>
  </si>
  <si>
    <t>0.16.0</t>
  </si>
  <si>
    <t>python3-dnf-plugins-core</t>
  </si>
  <si>
    <t>4.0.21</t>
  </si>
  <si>
    <t>libnl3</t>
  </si>
  <si>
    <t>libmount</t>
  </si>
  <si>
    <t>cockpit-system</t>
  </si>
  <si>
    <t>syslinux</t>
  </si>
  <si>
    <t>libsss_certmap</t>
  </si>
  <si>
    <t>hicolor-icon-theme</t>
  </si>
  <si>
    <t>0.17</t>
  </si>
  <si>
    <t>qemu-kvm-common</t>
  </si>
  <si>
    <t>dbus-tools</t>
  </si>
  <si>
    <t>1.12.8</t>
  </si>
  <si>
    <t>libffi</t>
  </si>
  <si>
    <t>mesa-libgbm</t>
  </si>
  <si>
    <t>python38-pip-wheel</t>
  </si>
  <si>
    <t>19.3.1</t>
  </si>
  <si>
    <t>python39-setuptools-wheel</t>
  </si>
  <si>
    <t>50.3.2</t>
  </si>
  <si>
    <t>iptables</t>
  </si>
  <si>
    <t>1.8.5</t>
  </si>
  <si>
    <t>python38-ply</t>
  </si>
  <si>
    <t>3.11</t>
  </si>
  <si>
    <t>python39-pycparser</t>
  </si>
  <si>
    <t>libudisks2</t>
  </si>
  <si>
    <t>xcb-util-image</t>
  </si>
  <si>
    <t>libiscsi</t>
  </si>
  <si>
    <t>1.18.0</t>
  </si>
  <si>
    <t>pcp</t>
  </si>
  <si>
    <t>5.3.7</t>
  </si>
  <si>
    <t>userspace-rcu</t>
  </si>
  <si>
    <t>0.10.1</t>
  </si>
  <si>
    <t>libini_config</t>
  </si>
  <si>
    <t>1.3.1</t>
  </si>
  <si>
    <t>yajl</t>
  </si>
  <si>
    <t>2.1.0</t>
  </si>
  <si>
    <t>ttmkfdir</t>
  </si>
  <si>
    <t>3.0.9</t>
  </si>
  <si>
    <t>mesa-libGL</t>
  </si>
  <si>
    <t>perl-Date-Manip</t>
  </si>
  <si>
    <t>6.60</t>
  </si>
  <si>
    <t>python3-setuptools-wheel</t>
  </si>
  <si>
    <t>39.2.0</t>
  </si>
  <si>
    <t>libverto-libevent</t>
  </si>
  <si>
    <t>0.3.2</t>
  </si>
  <si>
    <t>python3-pip</t>
  </si>
  <si>
    <t>9.0.3</t>
  </si>
  <si>
    <t>gtk2</t>
  </si>
  <si>
    <t>2.24.32</t>
  </si>
  <si>
    <t>python3.11-setuptools-wheel</t>
  </si>
  <si>
    <t>65.5.1</t>
  </si>
  <si>
    <t>qemu-kvm-core</t>
  </si>
  <si>
    <t>libxkbcommon-x11</t>
  </si>
  <si>
    <t>0.9.1</t>
  </si>
  <si>
    <t>python3-gpg</t>
  </si>
  <si>
    <t>python3.11-pyyaml</t>
  </si>
  <si>
    <t>python3.12-ply</t>
  </si>
  <si>
    <t>plymouth</t>
  </si>
  <si>
    <t>0.9.4</t>
  </si>
  <si>
    <t>libestr</t>
  </si>
  <si>
    <t>0.1.10</t>
  </si>
  <si>
    <t>python3-nftables</t>
  </si>
  <si>
    <t>rhel-system-roles</t>
  </si>
  <si>
    <t>1.23.0</t>
  </si>
  <si>
    <t>glx-utils</t>
  </si>
  <si>
    <t>8.4.0</t>
  </si>
  <si>
    <t>nss-softokn-freebl</t>
  </si>
  <si>
    <t>libseccomp</t>
  </si>
  <si>
    <t>2.5.2</t>
  </si>
  <si>
    <t>python3.11-cryptography</t>
  </si>
  <si>
    <t>37.0.2</t>
  </si>
  <si>
    <t>openssh</t>
  </si>
  <si>
    <t>8.0p1</t>
  </si>
  <si>
    <t>gcc-c++</t>
  </si>
  <si>
    <t>libtiff</t>
  </si>
  <si>
    <t>4.0.9</t>
  </si>
  <si>
    <t>rasdaemon</t>
  </si>
  <si>
    <t>0.6.1</t>
  </si>
  <si>
    <t>NetworkManager-libreswan</t>
  </si>
  <si>
    <t>libdaemon</t>
  </si>
  <si>
    <t>ldns</t>
  </si>
  <si>
    <t>1.7.0</t>
  </si>
  <si>
    <t>python3-gobject</t>
  </si>
  <si>
    <t>3.28.3</t>
  </si>
  <si>
    <t>grub2-tools-efi</t>
  </si>
  <si>
    <t>libsss_sudo</t>
  </si>
  <si>
    <t>perl-Math-Complex</t>
  </si>
  <si>
    <t>1.59</t>
  </si>
  <si>
    <t>pulseaudio-libs-glib2</t>
  </si>
  <si>
    <t>python3-libvirt</t>
  </si>
  <si>
    <t>sysstat</t>
  </si>
  <si>
    <t>11.7.3</t>
  </si>
  <si>
    <t>libwayland-cursor</t>
  </si>
  <si>
    <t>1.21.0</t>
  </si>
  <si>
    <t>fontpackages-filesystem</t>
  </si>
  <si>
    <t>curl</t>
  </si>
  <si>
    <t>7.61.1</t>
  </si>
  <si>
    <t>libpwquality</t>
  </si>
  <si>
    <t>1.4.4</t>
  </si>
  <si>
    <t>libsndfile</t>
  </si>
  <si>
    <t>1.0.28</t>
  </si>
  <si>
    <t>cmake-rpm-macros</t>
  </si>
  <si>
    <t>boost-thread</t>
  </si>
  <si>
    <t>libwebp</t>
  </si>
  <si>
    <t>1.0.0</t>
  </si>
  <si>
    <t>qt5-rpm-macros</t>
  </si>
  <si>
    <t>git-core-doc</t>
  </si>
  <si>
    <t>iwl5000-firmware</t>
  </si>
  <si>
    <t>8.83.5.1_1</t>
  </si>
  <si>
    <t>lsof</t>
  </si>
  <si>
    <t>4.93.2</t>
  </si>
  <si>
    <t>libnet</t>
  </si>
  <si>
    <t>1.1.6</t>
  </si>
  <si>
    <t>systemd</t>
  </si>
  <si>
    <t>239</t>
  </si>
  <si>
    <t>dbus-glib</t>
  </si>
  <si>
    <t>0.110</t>
  </si>
  <si>
    <t>virtio-win</t>
  </si>
  <si>
    <t>1.9.39</t>
  </si>
  <si>
    <t>filesystem</t>
  </si>
  <si>
    <t>3.8</t>
  </si>
  <si>
    <t>zabbix-agent2</t>
  </si>
  <si>
    <t>5.0.39</t>
  </si>
  <si>
    <t>biosdevname</t>
  </si>
  <si>
    <t>device-mapper</t>
  </si>
  <si>
    <t>teamd</t>
  </si>
  <si>
    <t>1.31</t>
  </si>
  <si>
    <t>libappstream-glib</t>
  </si>
  <si>
    <t>0.7.14</t>
  </si>
  <si>
    <t>xdelta</t>
  </si>
  <si>
    <t>3.1.0</t>
  </si>
  <si>
    <t>grub2-tools-minimal</t>
  </si>
  <si>
    <t>libuser</t>
  </si>
  <si>
    <t>0.62</t>
  </si>
  <si>
    <t>NetworkManager-initscripts-updown</t>
  </si>
  <si>
    <t>symlinks</t>
  </si>
  <si>
    <t>systemd-udev</t>
  </si>
  <si>
    <t>hexedit</t>
  </si>
  <si>
    <t>1.2.13</t>
  </si>
  <si>
    <t>setroubleshoot-plugins</t>
  </si>
  <si>
    <t>3.3.14</t>
  </si>
  <si>
    <t>libgpg-error</t>
  </si>
  <si>
    <t>lockdev</t>
  </si>
  <si>
    <t>dnsmasq</t>
  </si>
  <si>
    <t>2.79</t>
  </si>
  <si>
    <t>iputils</t>
  </si>
  <si>
    <t>20180629</t>
  </si>
  <si>
    <t>glusterfs-cli</t>
  </si>
  <si>
    <t>python3-ujson</t>
  </si>
  <si>
    <t>2.0</t>
  </si>
  <si>
    <t>libnsl2</t>
  </si>
  <si>
    <t>1.2.0</t>
  </si>
  <si>
    <t>gvnc</t>
  </si>
  <si>
    <t>cyrus-sasl-gssapi</t>
  </si>
  <si>
    <t>psutils</t>
  </si>
  <si>
    <t>2.05</t>
  </si>
  <si>
    <t>libcroco</t>
  </si>
  <si>
    <t>0.6.12</t>
  </si>
  <si>
    <t>conmon</t>
  </si>
  <si>
    <t>libreswan</t>
  </si>
  <si>
    <t>4.12</t>
  </si>
  <si>
    <t>libunistring</t>
  </si>
  <si>
    <t>0.9.9</t>
  </si>
  <si>
    <t>perl-Sys-CPU</t>
  </si>
  <si>
    <t>0.61</t>
  </si>
  <si>
    <t>libcomps</t>
  </si>
  <si>
    <t>grub2-efi-x64</t>
  </si>
  <si>
    <t>apr-util-openssl</t>
  </si>
  <si>
    <t>perl-Digest</t>
  </si>
  <si>
    <t>1.17</t>
  </si>
  <si>
    <t>rrdtool</t>
  </si>
  <si>
    <t>runc</t>
  </si>
  <si>
    <t>perl-IO-Socket-IP</t>
  </si>
  <si>
    <t>0.39</t>
  </si>
  <si>
    <t>rest</t>
  </si>
  <si>
    <t>0.8.1</t>
  </si>
  <si>
    <t>libvirt-daemon-driver-storage-core</t>
  </si>
  <si>
    <t>perl-podlators</t>
  </si>
  <si>
    <t>4.11</t>
  </si>
  <si>
    <t>polkit-pkla-compat</t>
  </si>
  <si>
    <t>0.1</t>
  </si>
  <si>
    <t>libvirt-daemon-driver-storage-disk</t>
  </si>
  <si>
    <t>vnstat</t>
  </si>
  <si>
    <t>perl-Socket</t>
  </si>
  <si>
    <t>2.027</t>
  </si>
  <si>
    <t>glibc-langpack-en</t>
  </si>
  <si>
    <t>libvirt-daemon-driver-storage</t>
  </si>
  <si>
    <t>perl-Text-Tabs+Wrap</t>
  </si>
  <si>
    <t>2013.0523</t>
  </si>
  <si>
    <t>libtalloc</t>
  </si>
  <si>
    <t>2.4.1</t>
  </si>
  <si>
    <t>jasper-libs</t>
  </si>
  <si>
    <t>2.0.14</t>
  </si>
  <si>
    <t>json-glib</t>
  </si>
  <si>
    <t>glibc-headers</t>
  </si>
  <si>
    <t>tzdata-java</t>
  </si>
  <si>
    <t>libjpeg-turbo</t>
  </si>
  <si>
    <t>1.5.3</t>
  </si>
  <si>
    <t>libldb</t>
  </si>
  <si>
    <t>2.8.0</t>
  </si>
  <si>
    <t>spice-glib</t>
  </si>
  <si>
    <t>gobject-introspection</t>
  </si>
  <si>
    <t>1.56.1</t>
  </si>
  <si>
    <t>dnf-plugins-core</t>
  </si>
  <si>
    <t>nss-util</t>
  </si>
  <si>
    <t>libselinux</t>
  </si>
  <si>
    <t>cockpit-storaged</t>
  </si>
  <si>
    <t>310.3</t>
  </si>
  <si>
    <t>unzip</t>
  </si>
  <si>
    <t>genisoimage</t>
  </si>
  <si>
    <t>1.1.11</t>
  </si>
  <si>
    <t>keyutils</t>
  </si>
  <si>
    <t>1.5.10</t>
  </si>
  <si>
    <t>libglvnd</t>
  </si>
  <si>
    <t>qemu-kvm-block-curl</t>
  </si>
  <si>
    <t>libicu</t>
  </si>
  <si>
    <t>60.3</t>
  </si>
  <si>
    <t>fstrm</t>
  </si>
  <si>
    <t>libglvnd-egl</t>
  </si>
  <si>
    <t>perl-TermReadKey</t>
  </si>
  <si>
    <t>2.37</t>
  </si>
  <si>
    <t>python39-pip-wheel</t>
  </si>
  <si>
    <t>dosfstools</t>
  </si>
  <si>
    <t>4.1</t>
  </si>
  <si>
    <t>numactl-libs</t>
  </si>
  <si>
    <t>2.0.16</t>
  </si>
  <si>
    <t>xorg-x11-proto-devel</t>
  </si>
  <si>
    <t>2020.1</t>
  </si>
  <si>
    <t>libselinux-utils</t>
  </si>
  <si>
    <t>python39-cffi</t>
  </si>
  <si>
    <t>1.14.3</t>
  </si>
  <si>
    <t>libglvnd-gles</t>
  </si>
  <si>
    <t>libjose</t>
  </si>
  <si>
    <t>python3-pcp</t>
  </si>
  <si>
    <t>lua</t>
  </si>
  <si>
    <t>5.3.4</t>
  </si>
  <si>
    <t>libxkbcommon</t>
  </si>
  <si>
    <t>python3-pip-wheel</t>
  </si>
  <si>
    <t>m4</t>
  </si>
  <si>
    <t>1.4.18</t>
  </si>
  <si>
    <t>qemu-kvm-ui-opengl</t>
  </si>
  <si>
    <t>fuse-common</t>
  </si>
  <si>
    <t>xcb-util-keysyms</t>
  </si>
  <si>
    <t>virt-what</t>
  </si>
  <si>
    <t>qemu-kvm</t>
  </si>
  <si>
    <t>ipset-libs</t>
  </si>
  <si>
    <t>python3-distro</t>
  </si>
  <si>
    <t>plymouth-scripts</t>
  </si>
  <si>
    <t>python3.12-pycparser</t>
  </si>
  <si>
    <t>scrub</t>
  </si>
  <si>
    <t>python3-syspurpose</t>
  </si>
  <si>
    <t>1.28.42</t>
  </si>
  <si>
    <t>libguestfs-tools-c</t>
  </si>
  <si>
    <t>acpid</t>
  </si>
  <si>
    <t>2.0.30</t>
  </si>
  <si>
    <t>python3-pexpect</t>
  </si>
  <si>
    <t>4.3.1</t>
  </si>
  <si>
    <t>nss</t>
  </si>
  <si>
    <t>hidapi-devel</t>
  </si>
  <si>
    <t>perl-Errno</t>
  </si>
  <si>
    <t>1.28</t>
  </si>
  <si>
    <t>openssl-libs</t>
  </si>
  <si>
    <t>python3-pydbus</t>
  </si>
  <si>
    <t>0.6.0</t>
  </si>
  <si>
    <t>python39-cryptography</t>
  </si>
  <si>
    <t>jansson</t>
  </si>
  <si>
    <t>2.14</t>
  </si>
  <si>
    <t>libproxy</t>
  </si>
  <si>
    <t>0.4.15</t>
  </si>
  <si>
    <t>httpd-tools</t>
  </si>
  <si>
    <t>usbredir</t>
  </si>
  <si>
    <t>0.12.0</t>
  </si>
  <si>
    <t>libvirt</t>
  </si>
  <si>
    <t>checkpolicy</t>
  </si>
  <si>
    <t>kernel-tools-libs</t>
  </si>
  <si>
    <t>dbus</t>
  </si>
  <si>
    <t>sssd</t>
  </si>
  <si>
    <t>sblim-cmpi-base</t>
  </si>
  <si>
    <t>1.6.4</t>
  </si>
  <si>
    <t>glusterfs-libs</t>
  </si>
  <si>
    <t>libpipeline</t>
  </si>
  <si>
    <t>1.5.0</t>
  </si>
  <si>
    <t>c-ares</t>
  </si>
  <si>
    <t>1.13.0</t>
  </si>
  <si>
    <t>strace</t>
  </si>
  <si>
    <t>5.18</t>
  </si>
  <si>
    <t>libblockdev</t>
  </si>
  <si>
    <t>ModemManager-glib</t>
  </si>
  <si>
    <t>1.20.2</t>
  </si>
  <si>
    <t>rocky-gpg-keys</t>
  </si>
  <si>
    <t>libsolv</t>
  </si>
  <si>
    <t>0.7.20</t>
  </si>
  <si>
    <t>python3-slip-dbus</t>
  </si>
  <si>
    <t>0.6.4</t>
  </si>
  <si>
    <t>libsoup</t>
  </si>
  <si>
    <t>2.62.3</t>
  </si>
  <si>
    <t>irqbalance</t>
  </si>
  <si>
    <t>1.9.2</t>
  </si>
  <si>
    <t>openssl-pkcs11</t>
  </si>
  <si>
    <t>0.4.10</t>
  </si>
  <si>
    <t>python38-asn1crypto</t>
  </si>
  <si>
    <t>python38-six</t>
  </si>
  <si>
    <t>rsyslog-gssapi</t>
  </si>
  <si>
    <t>KNsysmisc</t>
  </si>
  <si>
    <t>python3-setuptools</t>
  </si>
  <si>
    <t>iptstate</t>
  </si>
  <si>
    <t>2.2.6</t>
  </si>
  <si>
    <t>newt</t>
  </si>
  <si>
    <t>0.52.20</t>
  </si>
  <si>
    <t>libssh</t>
  </si>
  <si>
    <t>0.9.6</t>
  </si>
  <si>
    <t>python3-configobj</t>
  </si>
  <si>
    <t>5.0.6</t>
  </si>
  <si>
    <t>openssh-server</t>
  </si>
  <si>
    <t>libXext</t>
  </si>
  <si>
    <t>selinux-policy</t>
  </si>
  <si>
    <t>3.14.3</t>
  </si>
  <si>
    <t>abattis-cantarell-fonts</t>
  </si>
  <si>
    <t>0.0.25</t>
  </si>
  <si>
    <t>net-tools</t>
  </si>
  <si>
    <t>libXi</t>
  </si>
  <si>
    <t>1.7.10</t>
  </si>
  <si>
    <t>policycoreutils-python-utils</t>
  </si>
  <si>
    <t>boost-atomic</t>
  </si>
  <si>
    <t>man-db</t>
  </si>
  <si>
    <t>2.7.6.1</t>
  </si>
  <si>
    <t>libepoxy</t>
  </si>
  <si>
    <t>1.5.8</t>
  </si>
  <si>
    <t>elfutils-libs</t>
  </si>
  <si>
    <t>fribidi</t>
  </si>
  <si>
    <t>zip</t>
  </si>
  <si>
    <t>3.0</t>
  </si>
  <si>
    <t>sssd-common</t>
  </si>
  <si>
    <t>quota-nls</t>
  </si>
  <si>
    <t>lshw</t>
  </si>
  <si>
    <t>B.02.19.2</t>
  </si>
  <si>
    <t>samba-common-libs</t>
  </si>
  <si>
    <t>unbound-libs</t>
  </si>
  <si>
    <t>python3-lxml</t>
  </si>
  <si>
    <t>4.2.3</t>
  </si>
  <si>
    <t>perl-Math-BigInt</t>
  </si>
  <si>
    <t>1.9998.11</t>
  </si>
  <si>
    <t>openldap</t>
  </si>
  <si>
    <t>polkit-libs</t>
  </si>
  <si>
    <t>0.115</t>
  </si>
  <si>
    <t>adwaita-cursor-theme</t>
  </si>
  <si>
    <t>libnghttp2</t>
  </si>
  <si>
    <t>1.33.0</t>
  </si>
  <si>
    <t>words</t>
  </si>
  <si>
    <t>sssd-common-pac</t>
  </si>
  <si>
    <t>clevis-luks</t>
  </si>
  <si>
    <t>15</t>
  </si>
  <si>
    <t>device-mapper-multipath</t>
  </si>
  <si>
    <t>PackageKit-glib</t>
  </si>
  <si>
    <t>python3-bottle</t>
  </si>
  <si>
    <t>0.12.21</t>
  </si>
  <si>
    <t>sssd-krb5</t>
  </si>
  <si>
    <t>jbigkit-libs</t>
  </si>
  <si>
    <t>2.1</t>
  </si>
  <si>
    <t>swtpm</t>
  </si>
  <si>
    <t>luksmeta</t>
  </si>
  <si>
    <t>9</t>
  </si>
  <si>
    <t>libzstd</t>
  </si>
  <si>
    <t>gnupg2-smime</t>
  </si>
  <si>
    <t>plymouth-core-libs</t>
  </si>
  <si>
    <t>libkcapi-hmaccalc</t>
  </si>
  <si>
    <t>sqlite-libs</t>
  </si>
  <si>
    <t>3.26.0</t>
  </si>
  <si>
    <t>lm_sensors</t>
  </si>
  <si>
    <t>3.4.0</t>
  </si>
  <si>
    <t>systemd-container</t>
  </si>
  <si>
    <t>perl-libnet</t>
  </si>
  <si>
    <t>NetworkManager-tui</t>
  </si>
  <si>
    <t>socat</t>
  </si>
  <si>
    <t>1.7.4.1</t>
  </si>
  <si>
    <t>oddjob</t>
  </si>
  <si>
    <t>0.34.7</t>
  </si>
  <si>
    <t>gnutls-utils</t>
  </si>
  <si>
    <t>perl-Term-ANSIColor</t>
  </si>
  <si>
    <t>4.06</t>
  </si>
  <si>
    <t>python3-requests</t>
  </si>
  <si>
    <t>2.20.0</t>
  </si>
  <si>
    <t>ncdu</t>
  </si>
  <si>
    <t>at-spi2-atk</t>
  </si>
  <si>
    <t>2.26.2</t>
  </si>
  <si>
    <t>libvirt-daemon-driver-secret</t>
  </si>
  <si>
    <t>perl-Pod-Usage</t>
  </si>
  <si>
    <t>1.69</t>
  </si>
  <si>
    <t>python3-argcomplete</t>
  </si>
  <si>
    <t>1.9.3</t>
  </si>
  <si>
    <t>parted</t>
  </si>
  <si>
    <t>3.2</t>
  </si>
  <si>
    <t>libvirt-daemon-driver-storage-mpath</t>
  </si>
  <si>
    <t>perl-Exporter</t>
  </si>
  <si>
    <t>5.72</t>
  </si>
  <si>
    <t>krb5-libs</t>
  </si>
  <si>
    <t>1.18.2</t>
  </si>
  <si>
    <t>libmaxminddb</t>
  </si>
  <si>
    <t>libXcomposite</t>
  </si>
  <si>
    <t>0.4.4</t>
  </si>
  <si>
    <t>python3-rpm</t>
  </si>
  <si>
    <t>elfutils-libelf</t>
  </si>
  <si>
    <t>libXft</t>
  </si>
  <si>
    <t>python3-dnf</t>
  </si>
  <si>
    <t>make</t>
  </si>
  <si>
    <t>seavgabios-bin</t>
  </si>
  <si>
    <t>libref_array</t>
  </si>
  <si>
    <t>0.1.5</t>
  </si>
  <si>
    <t>libuuid</t>
  </si>
  <si>
    <t>libnftnl</t>
  </si>
  <si>
    <t>1.2.2</t>
  </si>
  <si>
    <t>dracut-network</t>
  </si>
  <si>
    <t>049</t>
  </si>
  <si>
    <t>libsysfs</t>
  </si>
  <si>
    <t>libpsl</t>
  </si>
  <si>
    <t>0.20.2</t>
  </si>
  <si>
    <t>libsss_idmap</t>
  </si>
  <si>
    <t>python3-dateutil</t>
  </si>
  <si>
    <t>2.6.1</t>
  </si>
  <si>
    <t>tigervnc-icons</t>
  </si>
  <si>
    <t>boost-system</t>
  </si>
  <si>
    <t>pixman</t>
  </si>
  <si>
    <t>0.38.4</t>
  </si>
  <si>
    <t>rocky-logos</t>
  </si>
  <si>
    <t>qemu-kvm-hw-usbredir</t>
  </si>
  <si>
    <t>fprintd</t>
  </si>
  <si>
    <t>1.90.9</t>
  </si>
  <si>
    <t>python38</t>
  </si>
  <si>
    <t>fuse-libs</t>
  </si>
  <si>
    <t>libwayland-client</t>
  </si>
  <si>
    <t>libpcap</t>
  </si>
  <si>
    <t>python39-idna</t>
  </si>
  <si>
    <t>2.10</t>
  </si>
  <si>
    <t>KNkvmHostBackup</t>
  </si>
  <si>
    <t>python38-cffi</t>
  </si>
  <si>
    <t>1.13.2</t>
  </si>
  <si>
    <t>libnfnetlink</t>
  </si>
  <si>
    <t>1.0.1</t>
  </si>
  <si>
    <t>gdisk</t>
  </si>
  <si>
    <t>1.0.3</t>
  </si>
  <si>
    <t>bind-libs-lite</t>
  </si>
  <si>
    <t>libxcb-devel</t>
  </si>
  <si>
    <t>pcp-conf</t>
  </si>
  <si>
    <t>perl-Mozilla-CA</t>
  </si>
  <si>
    <t>20160104</t>
  </si>
  <si>
    <t>lm_sensors-libs</t>
  </si>
  <si>
    <t>acl</t>
  </si>
  <si>
    <t>libwayland-server</t>
  </si>
  <si>
    <t>python3-systemd</t>
  </si>
  <si>
    <t>234</t>
  </si>
  <si>
    <t>libX11</t>
  </si>
  <si>
    <t>orc</t>
  </si>
  <si>
    <t>0.4.28</t>
  </si>
  <si>
    <t>python3-libs</t>
  </si>
  <si>
    <t>javapackages-filesystem</t>
  </si>
  <si>
    <t>5.3.0</t>
  </si>
  <si>
    <t>ncurses-libs</t>
  </si>
  <si>
    <t>6.1</t>
  </si>
  <si>
    <t>mesa-libEGL-devel</t>
  </si>
  <si>
    <t>libvorbis</t>
  </si>
  <si>
    <t>1.3.6</t>
  </si>
  <si>
    <t>syslinux-extlinux</t>
  </si>
  <si>
    <t>fuse-overlayfs</t>
  </si>
  <si>
    <t>1.13</t>
  </si>
  <si>
    <t>sas_ir_snmp</t>
  </si>
  <si>
    <t>17.05</t>
  </si>
  <si>
    <t>sqlite</t>
  </si>
  <si>
    <t>libwacom</t>
  </si>
  <si>
    <t>python3.11-cffi</t>
  </si>
  <si>
    <t>1.15.1</t>
  </si>
  <si>
    <t>python3.12-libs</t>
  </si>
  <si>
    <t>python38-jinja2</t>
  </si>
  <si>
    <t>2.11.3</t>
  </si>
  <si>
    <t>libss</t>
  </si>
  <si>
    <t>1.45.6</t>
  </si>
  <si>
    <t>python3-magic</t>
  </si>
  <si>
    <t>kbd-legacy</t>
  </si>
  <si>
    <t>2.0.4</t>
  </si>
  <si>
    <t>libevdev</t>
  </si>
  <si>
    <t>1.10.0</t>
  </si>
  <si>
    <t>tpm2-tools</t>
  </si>
  <si>
    <t>kmod-veeamsnap</t>
  </si>
  <si>
    <t>iproute-tc</t>
  </si>
  <si>
    <t>tigervnc</t>
  </si>
  <si>
    <t>iso-codes</t>
  </si>
  <si>
    <t>3.79</t>
  </si>
  <si>
    <t>libfdisk</t>
  </si>
  <si>
    <t>mdevctl</t>
  </si>
  <si>
    <t>dbus-daemon</t>
  </si>
  <si>
    <t>KNkvm</t>
  </si>
  <si>
    <t>mpdecimal</t>
  </si>
  <si>
    <t>yum</t>
  </si>
  <si>
    <t>pigz</t>
  </si>
  <si>
    <t>2.4</t>
  </si>
  <si>
    <t>flac-libs</t>
  </si>
  <si>
    <t>1.3.2</t>
  </si>
  <si>
    <t>grubby</t>
  </si>
  <si>
    <t>8.40</t>
  </si>
  <si>
    <t>hardlink</t>
  </si>
  <si>
    <t>veeam-libs</t>
  </si>
  <si>
    <t>glusterfs</t>
  </si>
  <si>
    <t>libteam</t>
  </si>
  <si>
    <t>tuned</t>
  </si>
  <si>
    <t>2.22.1</t>
  </si>
  <si>
    <t>pkgconf-pkg-config</t>
  </si>
  <si>
    <t>libsss_nss_idmap</t>
  </si>
  <si>
    <t>wsmancli</t>
  </si>
  <si>
    <t>2.6.0</t>
  </si>
  <si>
    <t>libblockdev-swap</t>
  </si>
  <si>
    <t>setup</t>
  </si>
  <si>
    <t>2.12.2</t>
  </si>
  <si>
    <t>logwatch</t>
  </si>
  <si>
    <t>7.4.3</t>
  </si>
  <si>
    <t>python3-urllib3</t>
  </si>
  <si>
    <t>1.24.2</t>
  </si>
  <si>
    <t>iwl7260-firmware</t>
  </si>
  <si>
    <t>iwl2000-firmware</t>
  </si>
  <si>
    <t>18.168.6.1</t>
  </si>
  <si>
    <t>automake</t>
  </si>
  <si>
    <t>libgcc</t>
  </si>
  <si>
    <t>timedatex</t>
  </si>
  <si>
    <t>0.5</t>
  </si>
  <si>
    <t>mcelog</t>
  </si>
  <si>
    <t>195</t>
  </si>
  <si>
    <t>autogen-libopts</t>
  </si>
  <si>
    <t>5.18.12</t>
  </si>
  <si>
    <t>libcurl</t>
  </si>
  <si>
    <t>coreutils-common</t>
  </si>
  <si>
    <t>libwayland-egl</t>
  </si>
  <si>
    <t>ledmon</t>
  </si>
  <si>
    <t>0.97</t>
  </si>
  <si>
    <t>zsh</t>
  </si>
  <si>
    <t>5.5.1</t>
  </si>
  <si>
    <t>usbutils</t>
  </si>
  <si>
    <t>015</t>
  </si>
  <si>
    <t>libXrender</t>
  </si>
  <si>
    <t>0.9.10</t>
  </si>
  <si>
    <t>e2fsprogs</t>
  </si>
  <si>
    <t>selinux-policy-targeted</t>
  </si>
  <si>
    <t>nmap-ncat</t>
  </si>
  <si>
    <t>perl-HTTP-Tiny</t>
  </si>
  <si>
    <t>0.074</t>
  </si>
  <si>
    <t>libXv</t>
  </si>
  <si>
    <t>1.0.11</t>
  </si>
  <si>
    <t>net-snmp-agent-libs</t>
  </si>
  <si>
    <t>5.8</t>
  </si>
  <si>
    <t>radvd</t>
  </si>
  <si>
    <t>2.17</t>
  </si>
  <si>
    <t>openslp</t>
  </si>
  <si>
    <t>2.0.0</t>
  </si>
  <si>
    <t>iwl2030-firmware</t>
  </si>
  <si>
    <t>systemd-pam</t>
  </si>
  <si>
    <t>blktrace</t>
  </si>
  <si>
    <t>sblim-indication_helper</t>
  </si>
  <si>
    <t>0.5.0</t>
  </si>
  <si>
    <t>libblockdev-utils</t>
  </si>
  <si>
    <t>samba-client-libs</t>
  </si>
  <si>
    <t>iprutils</t>
  </si>
  <si>
    <t>2.4.19</t>
  </si>
  <si>
    <t>python3-beautifulsoup4</t>
  </si>
  <si>
    <t>4.6.3</t>
  </si>
  <si>
    <t>libsepol</t>
  </si>
  <si>
    <t>polkit</t>
  </si>
  <si>
    <t>langpacks-en</t>
  </si>
  <si>
    <t>1.0</t>
  </si>
  <si>
    <t>udisks2-iscsi</t>
  </si>
  <si>
    <t>device-mapper-multipath-libs</t>
  </si>
  <si>
    <t>java-1.8.0-openjdk-headless</t>
  </si>
  <si>
    <t>libstoragemgmt</t>
  </si>
  <si>
    <t>sssd-ad</t>
  </si>
  <si>
    <t>python3-defusedxml</t>
  </si>
  <si>
    <t>cyrus-sasl-lib</t>
  </si>
  <si>
    <t>mbedtls</t>
  </si>
  <si>
    <t>sssd-ldap</t>
  </si>
  <si>
    <t>hddtemp</t>
  </si>
  <si>
    <t>0.3</t>
  </si>
  <si>
    <t>libluksmeta</t>
  </si>
  <si>
    <t>cockpit-ws</t>
  </si>
  <si>
    <t>screen</t>
  </si>
  <si>
    <t>4.6.2</t>
  </si>
  <si>
    <t>libdb</t>
  </si>
  <si>
    <t>5.3.28</t>
  </si>
  <si>
    <t>dracut</t>
  </si>
  <si>
    <t>mailx</t>
  </si>
  <si>
    <t>12.5</t>
  </si>
  <si>
    <t>libcap</t>
  </si>
  <si>
    <t>2.48</t>
  </si>
  <si>
    <t>libattr</t>
  </si>
  <si>
    <t>2.4.48</t>
  </si>
  <si>
    <t>kernel</t>
  </si>
  <si>
    <t>perl-Data-Dumper</t>
  </si>
  <si>
    <t>2.167</t>
  </si>
  <si>
    <t>apcupsd</t>
  </si>
  <si>
    <t>grep</t>
  </si>
  <si>
    <t>libvirt-client</t>
  </si>
  <si>
    <t>libasyncns</t>
  </si>
  <si>
    <t>0.8</t>
  </si>
  <si>
    <t>lz4-libs</t>
  </si>
  <si>
    <t>1.8.3</t>
  </si>
  <si>
    <t>perl-Text-ParseWords</t>
  </si>
  <si>
    <t>3.30</t>
  </si>
  <si>
    <t>libvirt-daemon-config-nwfilter</t>
  </si>
  <si>
    <t>python3-chardet</t>
  </si>
  <si>
    <t>3.0.4</t>
  </si>
  <si>
    <t>which</t>
  </si>
  <si>
    <t>lzo</t>
  </si>
  <si>
    <t>2.08</t>
  </si>
  <si>
    <t>bash</t>
  </si>
  <si>
    <t>4.4.20</t>
  </si>
  <si>
    <t>perl-Carp</t>
  </si>
  <si>
    <t>1.42</t>
  </si>
  <si>
    <t>libvirt-daemon-driver-storage-rbd</t>
  </si>
  <si>
    <t>libvirt-glib</t>
  </si>
  <si>
    <t>3.0.0</t>
  </si>
  <si>
    <t>libtirpc</t>
  </si>
  <si>
    <t>perl-File-Path</t>
  </si>
  <si>
    <t>2.15</t>
  </si>
  <si>
    <t>setroubleshoot-server</t>
  </si>
  <si>
    <t>3.3.26</t>
  </si>
  <si>
    <t>libsecret</t>
  </si>
  <si>
    <t>0.18.6</t>
  </si>
  <si>
    <t>kmod-libs</t>
  </si>
  <si>
    <t>25</t>
  </si>
  <si>
    <t>dnf</t>
  </si>
  <si>
    <t>libsemanage</t>
  </si>
  <si>
    <t>systemd-libs</t>
  </si>
  <si>
    <t>kexec-tools</t>
  </si>
  <si>
    <t>2.0.26</t>
  </si>
  <si>
    <t>grub2-common</t>
  </si>
  <si>
    <t>crontabs</t>
  </si>
  <si>
    <t>1.11</t>
  </si>
  <si>
    <t>sgabios-bin</t>
  </si>
  <si>
    <t>0.20170427git</t>
  </si>
  <si>
    <t>perl-libs</t>
  </si>
  <si>
    <t>5.26.3</t>
  </si>
  <si>
    <t>libtpms</t>
  </si>
  <si>
    <t>python38-setuptools-wheel</t>
  </si>
  <si>
    <t>libfprint</t>
  </si>
  <si>
    <t>1.90.7</t>
  </si>
  <si>
    <t>gstreamer1</t>
  </si>
  <si>
    <t>qemu-kvm-docs</t>
  </si>
  <si>
    <t>libverto</t>
  </si>
  <si>
    <t>libibverbs</t>
  </si>
  <si>
    <t>drpm</t>
  </si>
  <si>
    <t>python38-markupsafe</t>
  </si>
  <si>
    <t>python39-ply</t>
  </si>
  <si>
    <t>iptables-ebtables</t>
  </si>
  <si>
    <t>ima-evm-utils</t>
  </si>
  <si>
    <t>pcp-libs</t>
  </si>
  <si>
    <t>libICE</t>
  </si>
  <si>
    <t>sg3_utils-libs</t>
  </si>
  <si>
    <t>dmidecode</t>
  </si>
  <si>
    <t>3.5</t>
  </si>
  <si>
    <t>libglvnd-glx</t>
  </si>
  <si>
    <t>libnfsidmap</t>
  </si>
  <si>
    <t>ncurses-base</t>
  </si>
  <si>
    <t>python3-audit</t>
  </si>
  <si>
    <t>edk2-ovmf</t>
  </si>
  <si>
    <t>20220126gitbb1bba3d77</t>
  </si>
  <si>
    <t>mtdev</t>
  </si>
  <si>
    <t>1.1.5</t>
  </si>
  <si>
    <t>python3-libselinux</t>
  </si>
  <si>
    <t>memstrack</t>
  </si>
  <si>
    <t>0.2.5</t>
  </si>
  <si>
    <t>nspr</t>
  </si>
  <si>
    <t>4.35.0</t>
  </si>
  <si>
    <t>python3-libxml2</t>
  </si>
  <si>
    <t>python3.12</t>
  </si>
  <si>
    <t>python3.11-six</t>
  </si>
  <si>
    <t>kbd-misc</t>
  </si>
  <si>
    <t>python3-firewall</t>
  </si>
  <si>
    <t>0.9.11</t>
  </si>
  <si>
    <t>fprintd-pam</t>
  </si>
  <si>
    <t>veeam</t>
  </si>
  <si>
    <t>nss-softokn</t>
  </si>
  <si>
    <t>pcp-system-tools</t>
  </si>
  <si>
    <t>kpatch</t>
  </si>
  <si>
    <t>0.9.7</t>
  </si>
  <si>
    <t>perl-interpreter</t>
  </si>
  <si>
    <t>dbus-common</t>
  </si>
  <si>
    <t>gawk</t>
  </si>
  <si>
    <t>libconfig</t>
  </si>
  <si>
    <t>1.5</t>
  </si>
  <si>
    <t>openssh-clients</t>
  </si>
  <si>
    <t>firewalld</t>
  </si>
  <si>
    <t>brotli</t>
  </si>
  <si>
    <t>17.0.6</t>
  </si>
  <si>
    <t>dracut-config-rescue</t>
  </si>
  <si>
    <t>libndp</t>
  </si>
  <si>
    <t>1.7</t>
  </si>
  <si>
    <t>oniguruma</t>
  </si>
  <si>
    <t>6.8.2</t>
  </si>
  <si>
    <t>python3-cairo</t>
  </si>
  <si>
    <t>gdk-pixbuf2-modules</t>
  </si>
  <si>
    <t>2.36.12</t>
  </si>
  <si>
    <t>ca-certificates</t>
  </si>
  <si>
    <t>libsmbios</t>
  </si>
  <si>
    <t>sssd-nfs-idmap</t>
  </si>
  <si>
    <t>vim-common</t>
  </si>
  <si>
    <t>gtk3</t>
  </si>
  <si>
    <t>sssd-kcm</t>
  </si>
  <si>
    <t>xfsprogs</t>
  </si>
  <si>
    <t>5.0.0</t>
  </si>
  <si>
    <t>npth</t>
  </si>
  <si>
    <t>linux-firmware</t>
  </si>
  <si>
    <t>geolite2-country</t>
  </si>
  <si>
    <t>tcpdump</t>
  </si>
  <si>
    <t>4.9.3</t>
  </si>
  <si>
    <t>libxcb</t>
  </si>
  <si>
    <t>policycoreutils</t>
  </si>
  <si>
    <t>cairo-gobject</t>
  </si>
  <si>
    <t>dejavu-fonts-common</t>
  </si>
  <si>
    <t>rdma-core</t>
  </si>
  <si>
    <t>pcp-selinux</t>
  </si>
  <si>
    <t>boost-iostreams</t>
  </si>
  <si>
    <t>iwl6000g2a-firmware</t>
  </si>
  <si>
    <t>libdatrie</t>
  </si>
  <si>
    <t>0.2.9</t>
  </si>
  <si>
    <t>python3-libsemanage</t>
  </si>
  <si>
    <t>elfutils-debuginfod-client</t>
  </si>
  <si>
    <t>pcre2-utf16</t>
  </si>
  <si>
    <t>librelp</t>
  </si>
  <si>
    <t>iwl105-firmware</t>
  </si>
  <si>
    <t>shared-mime-info</t>
  </si>
  <si>
    <t>1.9</t>
  </si>
  <si>
    <t>efibootmgr</t>
  </si>
  <si>
    <t>16</t>
  </si>
  <si>
    <t>efi-filesystem</t>
  </si>
  <si>
    <t>3</t>
  </si>
  <si>
    <t>glib-networking</t>
  </si>
  <si>
    <t>2.56.1</t>
  </si>
  <si>
    <t>samba-common</t>
  </si>
  <si>
    <t>time</t>
  </si>
  <si>
    <t>qt5-qtbase</t>
  </si>
  <si>
    <t>setserial</t>
  </si>
  <si>
    <t>libcap-ng</t>
  </si>
  <si>
    <t>0.7.11</t>
  </si>
  <si>
    <t>NetworkManager</t>
  </si>
  <si>
    <t>volume_key-libs</t>
  </si>
  <si>
    <t>0.3.11</t>
  </si>
  <si>
    <t>libdb-utils</t>
  </si>
  <si>
    <t>python3-hawkey</t>
  </si>
  <si>
    <t>mailcap</t>
  </si>
  <si>
    <t>2.1.48</t>
  </si>
  <si>
    <t>fwupd</t>
  </si>
  <si>
    <t>1.7.8</t>
  </si>
  <si>
    <t>authselect-libs</t>
  </si>
  <si>
    <t>cracklib</t>
  </si>
  <si>
    <t>2.9.6</t>
  </si>
  <si>
    <t>mdadm</t>
  </si>
  <si>
    <t>4.2</t>
  </si>
  <si>
    <t>python3-xmltodict</t>
  </si>
  <si>
    <t>readline</t>
  </si>
  <si>
    <t>lvm2-libs</t>
  </si>
  <si>
    <t>htop</t>
  </si>
  <si>
    <t>3.2.1</t>
  </si>
  <si>
    <t>keyutils-libs</t>
  </si>
  <si>
    <t>python38-resolvelib</t>
  </si>
  <si>
    <t>0.5.4</t>
  </si>
  <si>
    <t>slirp4netns</t>
  </si>
  <si>
    <t>gd</t>
  </si>
  <si>
    <t>2.2.5</t>
  </si>
  <si>
    <t>cronie</t>
  </si>
  <si>
    <t>perl-Sys-MemInfo</t>
  </si>
  <si>
    <t>libidn2</t>
  </si>
  <si>
    <t>2.2.0</t>
  </si>
  <si>
    <t>apr-util-bdb</t>
  </si>
  <si>
    <t>libutempter</t>
  </si>
  <si>
    <t>dracut-squash</t>
  </si>
  <si>
    <t>chkconfig</t>
  </si>
  <si>
    <t>1.19.2</t>
  </si>
  <si>
    <t>libusb</t>
  </si>
  <si>
    <t>lua-libs</t>
  </si>
  <si>
    <t>gettext</t>
  </si>
  <si>
    <t>podman</t>
  </si>
  <si>
    <t>atk</t>
  </si>
  <si>
    <t>2.28.1</t>
  </si>
  <si>
    <t>less</t>
  </si>
  <si>
    <t>530</t>
  </si>
  <si>
    <t>perl-File-Temp</t>
  </si>
  <si>
    <t>0.230.600</t>
  </si>
  <si>
    <t>libvirt-daemon-driver-interface</t>
  </si>
  <si>
    <t>sshpass</t>
  </si>
  <si>
    <t>1.09</t>
  </si>
  <si>
    <t>python3-pysocks</t>
  </si>
  <si>
    <t>perl-Storable</t>
  </si>
  <si>
    <t>libvirt-daemon-driver-storage-iscsi-direct</t>
  </si>
  <si>
    <t>protobuf-c</t>
  </si>
  <si>
    <t>1.3.0</t>
  </si>
  <si>
    <t>libogg</t>
  </si>
  <si>
    <t>perl-Scalar-List-Utils</t>
  </si>
  <si>
    <t>1.49</t>
  </si>
  <si>
    <t>vte-profile</t>
  </si>
  <si>
    <t>libusbx</t>
  </si>
  <si>
    <t>cups-libs</t>
  </si>
  <si>
    <t>colord-libs</t>
  </si>
  <si>
    <t>efivar-libs</t>
  </si>
  <si>
    <t>37</t>
  </si>
  <si>
    <t>pam</t>
  </si>
  <si>
    <t>perl-constant</t>
  </si>
  <si>
    <t>1.33</t>
  </si>
  <si>
    <t>firewalld-filesystem</t>
  </si>
  <si>
    <t>libbasicobjects</t>
  </si>
  <si>
    <t>0.1.1</t>
  </si>
  <si>
    <t>kmod</t>
  </si>
  <si>
    <t>dhcp-client</t>
  </si>
  <si>
    <t>attr</t>
  </si>
  <si>
    <t>findutils</t>
  </si>
  <si>
    <t>4.6.0</t>
  </si>
  <si>
    <t>cockpit-packagekit</t>
  </si>
  <si>
    <t>file-libs</t>
  </si>
  <si>
    <t>librbd1</t>
  </si>
  <si>
    <t>12.2.7</t>
  </si>
  <si>
    <t>qemu-kvm-block-rbd</t>
  </si>
  <si>
    <t>sudo</t>
  </si>
  <si>
    <t>1.9.5p2</t>
  </si>
  <si>
    <t>mesa-libEGL</t>
  </si>
  <si>
    <t>python38-pip</t>
  </si>
  <si>
    <t>logrotate</t>
  </si>
  <si>
    <t>3.14.0</t>
  </si>
  <si>
    <t>python39-setuptools</t>
  </si>
  <si>
    <t>cmake-filesystem</t>
  </si>
  <si>
    <t>python38-babel</t>
  </si>
  <si>
    <t>2.7.0</t>
  </si>
  <si>
    <t>ipxe-roms-qemu</t>
  </si>
  <si>
    <t>20181214</t>
  </si>
  <si>
    <t>python3.11-libs</t>
  </si>
  <si>
    <t>pciutils-libs</t>
  </si>
  <si>
    <t>p11-kit-trust</t>
  </si>
  <si>
    <t>0.23.22</t>
  </si>
  <si>
    <t>perl-IO-Socket-SSL</t>
  </si>
  <si>
    <t>2.066</t>
  </si>
  <si>
    <t>libglvnd-core-devel</t>
  </si>
  <si>
    <t>libxshmfence</t>
  </si>
  <si>
    <t>platform-python-pip</t>
  </si>
  <si>
    <t>gzip</t>
  </si>
  <si>
    <t>xorg-x11-font-utils</t>
  </si>
  <si>
    <t>rsync</t>
  </si>
  <si>
    <t>3.1.3</t>
  </si>
  <si>
    <t>python3-ply</t>
  </si>
  <si>
    <t>3.9</t>
  </si>
  <si>
    <t>libX11-devel</t>
  </si>
  <si>
    <t>procps-ng</t>
  </si>
  <si>
    <t>3.3.15</t>
  </si>
  <si>
    <t>xcb-util-renderutil</t>
  </si>
  <si>
    <t>0.3.9</t>
  </si>
  <si>
    <t>celt051</t>
  </si>
  <si>
    <t>0.5.1.3</t>
  </si>
  <si>
    <t>fuse</t>
  </si>
  <si>
    <t>MegaRAID_Storage_Manager</t>
  </si>
  <si>
    <t>17.05.06</t>
  </si>
  <si>
    <t>python3.11-ply</t>
  </si>
  <si>
    <t>libguestfs-xfs</t>
  </si>
  <si>
    <t>ipset</t>
  </si>
  <si>
    <t>python3-bind</t>
  </si>
  <si>
    <t>python3.12-pyyaml</t>
  </si>
  <si>
    <t>6.0.1</t>
  </si>
  <si>
    <t>isl</t>
  </si>
  <si>
    <t>0.16.1</t>
  </si>
  <si>
    <t>bind-libs</t>
  </si>
  <si>
    <t>python3-netaddr</t>
  </si>
  <si>
    <t>0.7.19</t>
  </si>
  <si>
    <t>gtk-vnc2</t>
  </si>
  <si>
    <t>perl-macros</t>
  </si>
  <si>
    <t>nss-tools</t>
  </si>
  <si>
    <t>libgcrypt</t>
  </si>
  <si>
    <t>python3-webencodings</t>
  </si>
  <si>
    <t>0.5.1</t>
  </si>
  <si>
    <t>yum-utils</t>
  </si>
  <si>
    <t>mozjs60</t>
  </si>
  <si>
    <t>60.9.0</t>
  </si>
  <si>
    <t>netcf-libs</t>
  </si>
  <si>
    <t>0.2.8</t>
  </si>
  <si>
    <t>Lib_Utils2</t>
  </si>
  <si>
    <t>1.00</t>
  </si>
  <si>
    <t>rsyslog-gnutls</t>
  </si>
  <si>
    <t>kernel-tools</t>
  </si>
  <si>
    <t>microcode_ctl</t>
  </si>
  <si>
    <t>libqmi</t>
  </si>
  <si>
    <t>1.32.2</t>
  </si>
  <si>
    <t>samba-client</t>
  </si>
  <si>
    <t>libpkgconf</t>
  </si>
  <si>
    <t>libipa_hbac</t>
  </si>
  <si>
    <t>pinfo</t>
  </si>
  <si>
    <t>0.6.10</t>
  </si>
  <si>
    <t>libblockdev-loop</t>
  </si>
  <si>
    <t>rocky-release</t>
  </si>
  <si>
    <t>ncurses</t>
  </si>
  <si>
    <t>openwsman-client</t>
  </si>
  <si>
    <t>slang</t>
  </si>
  <si>
    <t>libssh-config</t>
  </si>
  <si>
    <t>wget</t>
  </si>
  <si>
    <t>1.19.5</t>
  </si>
  <si>
    <t>net-snmp-utils</t>
  </si>
  <si>
    <t>libXcursor</t>
  </si>
  <si>
    <t>1.1.15</t>
  </si>
  <si>
    <t>python3-policycoreutils</t>
  </si>
  <si>
    <t>boost-date-time</t>
  </si>
  <si>
    <t>prefixdevname</t>
  </si>
  <si>
    <t>0.1.0</t>
  </si>
  <si>
    <t>python3-slip</t>
  </si>
  <si>
    <t>iwl135-firmware</t>
  </si>
  <si>
    <t>libvirt-libs</t>
  </si>
  <si>
    <t>publicsuffix-list-dafsa</t>
  </si>
  <si>
    <t>20180723</t>
  </si>
  <si>
    <t>bc</t>
  </si>
  <si>
    <t>1.07.1</t>
  </si>
  <si>
    <t>pinentry</t>
  </si>
  <si>
    <t>librepo</t>
  </si>
  <si>
    <t>popt</t>
  </si>
  <si>
    <t>clevis</t>
  </si>
  <si>
    <t>xdg-utils</t>
  </si>
  <si>
    <t>1.1.2</t>
  </si>
  <si>
    <t>cracklib-dicts</t>
  </si>
  <si>
    <t>podman-plugins</t>
  </si>
  <si>
    <t>swtpm-libs</t>
  </si>
  <si>
    <t>virt-viewer</t>
  </si>
  <si>
    <t>9.0</t>
  </si>
  <si>
    <t>numad</t>
  </si>
  <si>
    <t>rpcbind</t>
  </si>
  <si>
    <t>1.2.5</t>
  </si>
  <si>
    <t>oddjob-mkhomedir</t>
  </si>
  <si>
    <t>perl-Term-Cap</t>
  </si>
  <si>
    <t>dbus-libs</t>
  </si>
  <si>
    <t>python3-six</t>
  </si>
  <si>
    <t>1.11.0</t>
  </si>
  <si>
    <t>libvirt-daemon-driver-nodedev</t>
  </si>
  <si>
    <t>libcom_err</t>
  </si>
  <si>
    <t>rpm-build-libs</t>
  </si>
  <si>
    <t>psmisc</t>
  </si>
  <si>
    <t>23.1</t>
  </si>
  <si>
    <t>expat</t>
  </si>
  <si>
    <t>libdhash</t>
  </si>
  <si>
    <t>libguestfs-appliance</t>
  </si>
  <si>
    <t>p11-kit</t>
  </si>
  <si>
    <t>librados2</t>
  </si>
  <si>
    <t>freetype</t>
  </si>
  <si>
    <t>2.9.1</t>
  </si>
  <si>
    <t>qemu-kvm-block-ssh</t>
  </si>
  <si>
    <t>iptables-libs</t>
  </si>
  <si>
    <t>python38-pycparser</t>
  </si>
  <si>
    <t>2.19</t>
  </si>
  <si>
    <t>libbpf</t>
  </si>
  <si>
    <t>perl-DBI</t>
  </si>
  <si>
    <t>1.641</t>
  </si>
  <si>
    <t>python3.11</t>
  </si>
  <si>
    <t>squashfs-tools</t>
  </si>
  <si>
    <t>4.3</t>
  </si>
  <si>
    <t>platform-python-setuptools</t>
  </si>
  <si>
    <t>libglvnd-devel</t>
  </si>
  <si>
    <t>sas_snmp</t>
  </si>
  <si>
    <t>ipcalc</t>
  </si>
  <si>
    <t>0.2.4</t>
  </si>
  <si>
    <t>osinfo-db</t>
  </si>
  <si>
    <t>20231215</t>
  </si>
  <si>
    <t>libwacom-data</t>
  </si>
  <si>
    <t>python38-cryptography</t>
  </si>
  <si>
    <t>2.8</t>
  </si>
  <si>
    <t>kbd</t>
  </si>
  <si>
    <t>ansible-core</t>
  </si>
  <si>
    <t>2.16.3</t>
  </si>
  <si>
    <t>libglvnd-opengl</t>
  </si>
  <si>
    <t>sscg</t>
  </si>
  <si>
    <t>dnf-automatic</t>
  </si>
  <si>
    <t>libstdc++-devel</t>
  </si>
  <si>
    <t>realmd</t>
  </si>
  <si>
    <t>0.17.1</t>
  </si>
  <si>
    <t>libsigsegv</t>
  </si>
  <si>
    <t>2.11</t>
  </si>
  <si>
    <t>sssd-client</t>
  </si>
  <si>
    <t>python3-setools</t>
  </si>
  <si>
    <t>4.3.0</t>
  </si>
  <si>
    <t>lsscsi</t>
  </si>
  <si>
    <t>0.32</t>
  </si>
  <si>
    <t>shadow-utils</t>
  </si>
  <si>
    <t>net-snmp</t>
  </si>
  <si>
    <t>cmake-data</t>
  </si>
  <si>
    <t>iperf3</t>
  </si>
  <si>
    <t>createrepo_c-libs</t>
  </si>
  <si>
    <t>boost-regex</t>
  </si>
  <si>
    <t>libusal</t>
  </si>
  <si>
    <t>trousers</t>
  </si>
  <si>
    <t>0.3.15</t>
  </si>
  <si>
    <t>iwl100-firmware</t>
  </si>
  <si>
    <t>nano</t>
  </si>
  <si>
    <t>2.9.8</t>
  </si>
  <si>
    <t>python3-packaging</t>
  </si>
  <si>
    <t>16.8</t>
  </si>
  <si>
    <t>libmbim</t>
  </si>
  <si>
    <t>1.28.2</t>
  </si>
  <si>
    <t>gdk-pixbuf2</t>
  </si>
  <si>
    <t>tree</t>
  </si>
  <si>
    <t>udisks2</t>
  </si>
  <si>
    <t>mod_http2</t>
  </si>
  <si>
    <t>1.15.7</t>
  </si>
  <si>
    <t>python3-py3nvml-doc</t>
  </si>
  <si>
    <t>cyrus-sasl-plain</t>
  </si>
  <si>
    <t>libosinfo</t>
  </si>
  <si>
    <t>harfbuzz</t>
  </si>
  <si>
    <t>1.7.5</t>
  </si>
  <si>
    <t>tog-pegasus</t>
  </si>
  <si>
    <t>lm_sensors-sensord</t>
  </si>
  <si>
    <t>libvirt-daemon-driver-network</t>
  </si>
  <si>
    <t>python3-idna</t>
  </si>
  <si>
    <t>2.5</t>
  </si>
  <si>
    <t>glibc-common</t>
  </si>
  <si>
    <t>libgudev</t>
  </si>
  <si>
    <t>232</t>
  </si>
  <si>
    <t>swtpm-tools</t>
  </si>
  <si>
    <t>libtdb</t>
  </si>
  <si>
    <t>1.4.9</t>
  </si>
  <si>
    <t>python3-gobject-base</t>
  </si>
  <si>
    <t>supermin</t>
  </si>
  <si>
    <t>5.2.1</t>
  </si>
  <si>
    <t>libatasmart</t>
  </si>
  <si>
    <t>0.19</t>
  </si>
  <si>
    <t>iscsi-initiator-utils-iscsiuio</t>
  </si>
  <si>
    <t>apr</t>
  </si>
  <si>
    <t>1.6.3</t>
  </si>
  <si>
    <t>mpfr</t>
  </si>
  <si>
    <t>3.1.6</t>
  </si>
  <si>
    <t>libX11-xcb</t>
  </si>
  <si>
    <t>qemu-kvm-block-gluster</t>
  </si>
  <si>
    <t>libcacard</t>
  </si>
  <si>
    <t>perl-Error</t>
  </si>
  <si>
    <t>0.17025</t>
  </si>
  <si>
    <t>python38-idna</t>
  </si>
  <si>
    <t>net-snmp-libs</t>
  </si>
  <si>
    <t>tar</t>
  </si>
  <si>
    <t>1.30</t>
  </si>
  <si>
    <t>python39-six</t>
  </si>
  <si>
    <t>1.15.0</t>
  </si>
  <si>
    <t>e2fsprogs-libs</t>
  </si>
  <si>
    <t>hidapi</t>
  </si>
  <si>
    <t>libpmem</t>
  </si>
  <si>
    <t>fuse3-libs</t>
  </si>
  <si>
    <t>libreport-filesystem</t>
  </si>
  <si>
    <t>2.9.5</t>
  </si>
  <si>
    <t>qemu-kvm-ui-spice</t>
  </si>
  <si>
    <t>perl-Thread-Queue</t>
  </si>
  <si>
    <t>3.13</t>
  </si>
  <si>
    <t>python3-perf</t>
  </si>
  <si>
    <t>xz-libs</t>
  </si>
  <si>
    <t>python3.12-cffi</t>
  </si>
  <si>
    <t>vdo</t>
  </si>
  <si>
    <t>nss-sysinit</t>
  </si>
  <si>
    <t>info</t>
  </si>
  <si>
    <t>6.5</t>
  </si>
  <si>
    <t>perl-IO</t>
  </si>
  <si>
    <t>1.38</t>
  </si>
  <si>
    <t>python39-pyyaml</t>
  </si>
  <si>
    <t>cryptsetup-libs</t>
  </si>
  <si>
    <t>rsyslog-relp</t>
  </si>
  <si>
    <t>bind-export-libs</t>
  </si>
  <si>
    <t>libblockdev-lvm</t>
  </si>
  <si>
    <t>trousers-lib</t>
  </si>
  <si>
    <t>[psmode@wort ~]$ sudo rpm -qa --queryformat "%{NAME} %{VERSION} %{RELEASE} %{ARCH}\n"</t>
  </si>
  <si>
    <t>3.el8</t>
  </si>
  <si>
    <t>6.el8</t>
  </si>
  <si>
    <t>1.el8</t>
  </si>
  <si>
    <t>20.el8</t>
  </si>
  <si>
    <t>2.el8</t>
  </si>
  <si>
    <t>5.el8</t>
  </si>
  <si>
    <t>22.el8_10</t>
  </si>
  <si>
    <t>14.el8</t>
  </si>
  <si>
    <t>3.el8_6</t>
  </si>
  <si>
    <t>59.el8</t>
  </si>
  <si>
    <t>396.el8</t>
  </si>
  <si>
    <t>4.el8</t>
  </si>
  <si>
    <t>26.el8</t>
  </si>
  <si>
    <t>12.el8</t>
  </si>
  <si>
    <t>15.el8</t>
  </si>
  <si>
    <t>46.el8</t>
  </si>
  <si>
    <t>10.el8_10</t>
  </si>
  <si>
    <t>2.module+el8.9.0+1418+f0d66789</t>
  </si>
  <si>
    <t>40.el8</t>
  </si>
  <si>
    <t>8.el8</t>
  </si>
  <si>
    <t>19.el8</t>
  </si>
  <si>
    <t>2.el8_10</t>
  </si>
  <si>
    <t>11.el8</t>
  </si>
  <si>
    <t>7.el8</t>
  </si>
  <si>
    <t>94.el8</t>
  </si>
  <si>
    <t>61.3.el8</t>
  </si>
  <si>
    <t>37.el8</t>
  </si>
  <si>
    <t>10.el8</t>
  </si>
  <si>
    <t>5</t>
  </si>
  <si>
    <t>17.el8</t>
  </si>
  <si>
    <t>13.el8</t>
  </si>
  <si>
    <t>3.el8_10</t>
  </si>
  <si>
    <t>15.el8_9</t>
  </si>
  <si>
    <t>9.el8</t>
  </si>
  <si>
    <t>18.el8</t>
  </si>
  <si>
    <t>6.el8_10</t>
  </si>
  <si>
    <t>2.el8_3</t>
  </si>
  <si>
    <t>29.el8</t>
  </si>
  <si>
    <t>4.el8_7</t>
  </si>
  <si>
    <t>8.22.el8</t>
  </si>
  <si>
    <t>9.el8_7</t>
  </si>
  <si>
    <t>1.git3177e06.el8</t>
  </si>
  <si>
    <t>19.el8_6.4</t>
  </si>
  <si>
    <t>267.el8</t>
  </si>
  <si>
    <t>553.5.1.el8_10</t>
  </si>
  <si>
    <t>25.el8</t>
  </si>
  <si>
    <t>22.el8</t>
  </si>
  <si>
    <t>395.el8</t>
  </si>
  <si>
    <t>21.el8</t>
  </si>
  <si>
    <t>18.el8_10.1</t>
  </si>
  <si>
    <t>15.el8_6</t>
  </si>
  <si>
    <t>4.module+el8.9.0+1408+7b966129</t>
  </si>
  <si>
    <t>50.el8_10</t>
  </si>
  <si>
    <t>8.git095f59c.el8_8</t>
  </si>
  <si>
    <t>27.el8</t>
  </si>
  <si>
    <t>5.module+el8.9.0+1418+f0d66789</t>
  </si>
  <si>
    <t>9.1.el8</t>
  </si>
  <si>
    <t>23.20170329cvs.el8</t>
  </si>
  <si>
    <t>14.el8_10</t>
  </si>
  <si>
    <t>4.module+el8.9.0+1418+f0d66789</t>
  </si>
  <si>
    <t>0.4.beta.el8</t>
  </si>
  <si>
    <t>1.module+el8.9.0+1418+f0d66789</t>
  </si>
  <si>
    <t>50.el8</t>
  </si>
  <si>
    <t>1.el8_10</t>
  </si>
  <si>
    <t>4.el8_6</t>
  </si>
  <si>
    <t>23.el8</t>
  </si>
  <si>
    <t>10.585svn.el8</t>
  </si>
  <si>
    <t>7.el8_9</t>
  </si>
  <si>
    <t>2.module+el8.9.0+1509+4b8cbd7e</t>
  </si>
  <si>
    <t>2.module+el8.9.0+1517+e71a7a62</t>
  </si>
  <si>
    <t>16.el8</t>
  </si>
  <si>
    <t>41.el8</t>
  </si>
  <si>
    <t>6.el8_5</t>
  </si>
  <si>
    <t>5.el8_9.6</t>
  </si>
  <si>
    <t>0.el8</t>
  </si>
  <si>
    <t>24.el8</t>
  </si>
  <si>
    <t>7.module+el8.9.0+1418+f0d66789</t>
  </si>
  <si>
    <t>10.module+el8.9.0+1418+f0d66789</t>
  </si>
  <si>
    <t>20.el8_10</t>
  </si>
  <si>
    <t>54.el8</t>
  </si>
  <si>
    <t>24.el8.rocky.0</t>
  </si>
  <si>
    <t>11.20200615git1e36e30.el8</t>
  </si>
  <si>
    <t>5.20181118git1830dcb.el8</t>
  </si>
  <si>
    <t>7.el8_10</t>
  </si>
  <si>
    <t>422.el8</t>
  </si>
  <si>
    <t>0.el8_10</t>
  </si>
  <si>
    <t>0.28.20111007git.el8</t>
  </si>
  <si>
    <t>33.el8_10</t>
  </si>
  <si>
    <t>0.2.20170206git2f1d487.el8</t>
  </si>
  <si>
    <t>2.20180605git4a062cf.el8</t>
  </si>
  <si>
    <t>4.el8_2.1</t>
  </si>
  <si>
    <t>2.el8_10.3</t>
  </si>
  <si>
    <t>16.el8_4</t>
  </si>
  <si>
    <t>39.el8</t>
  </si>
  <si>
    <t>2.el8_1</t>
  </si>
  <si>
    <t>1.el8.rocky.0.2</t>
  </si>
  <si>
    <t>3.module+el8.9.0+1418+f0d66789</t>
  </si>
  <si>
    <t>6</t>
  </si>
  <si>
    <t>0.52.20160912git.el8</t>
  </si>
  <si>
    <t>15.el8_10.2</t>
  </si>
  <si>
    <t>28.el8</t>
  </si>
  <si>
    <t>19.el8_9</t>
  </si>
  <si>
    <t>23.20180522git70f7e08.el8</t>
  </si>
  <si>
    <t>27.el8_10</t>
  </si>
  <si>
    <t>10.el8_9.1</t>
  </si>
  <si>
    <t>233.git20240115.el8</t>
  </si>
  <si>
    <t>2</t>
  </si>
  <si>
    <t>7.module+el8.9.0+1521+0101edce</t>
  </si>
  <si>
    <t>2.module+el8.3.0+125+5da1ae29</t>
  </si>
  <si>
    <t>10.20180224.el8</t>
  </si>
  <si>
    <t>0003</t>
  </si>
  <si>
    <t>49.el8</t>
  </si>
  <si>
    <t>8.el8.1</t>
  </si>
  <si>
    <t>30.el8</t>
  </si>
  <si>
    <t>2.el8.1</t>
  </si>
  <si>
    <t>0.43.beta15.el8</t>
  </si>
  <si>
    <t>42.el8_4</t>
  </si>
  <si>
    <t>6.el8_9</t>
  </si>
  <si>
    <t>399.el8</t>
  </si>
  <si>
    <t>3.el8_4</t>
  </si>
  <si>
    <t>1.el8.0.2</t>
  </si>
  <si>
    <t>17.20190603git.el8</t>
  </si>
  <si>
    <t>6.module+el8.9.0+1418+f0d66789</t>
  </si>
  <si>
    <t>13.el8_10</t>
  </si>
  <si>
    <t>1.el8_8</t>
  </si>
  <si>
    <t>1.1.el8</t>
  </si>
  <si>
    <t>45.el8</t>
  </si>
  <si>
    <t>2.el8.rocky.0.3</t>
  </si>
  <si>
    <t>33.el8</t>
  </si>
  <si>
    <t>1.el8_9</t>
  </si>
  <si>
    <t>11.module+el8.9.0+1418+f0d66789</t>
  </si>
  <si>
    <t>11.git133f4c47.el8</t>
  </si>
  <si>
    <t>4.module+el8.9.0+1517+e71a7a62</t>
  </si>
  <si>
    <t>13.el8_5</t>
  </si>
  <si>
    <t>19.el8_7.1</t>
  </si>
  <si>
    <t>00</t>
  </si>
  <si>
    <t>7.el8_6</t>
  </si>
  <si>
    <t>27.20150602git.el8</t>
  </si>
  <si>
    <t>4.module+el8.9.0+1495+f278a004</t>
  </si>
  <si>
    <t>15.el8.rocky.6.3</t>
  </si>
  <si>
    <t>Release</t>
  </si>
  <si>
    <t>Name</t>
  </si>
  <si>
    <t>1.2.10-7.el8_10</t>
  </si>
  <si>
    <t>3.14.14-33.el8</t>
  </si>
  <si>
    <t>2.69-29.el8_10.1</t>
  </si>
  <si>
    <t>0.7-27.el8_10.1</t>
  </si>
  <si>
    <t>32:9.11.36-16.el8_10.2</t>
  </si>
  <si>
    <t>2.30-125.el8_10</t>
  </si>
  <si>
    <t>1.2.0-11.el8_10</t>
  </si>
  <si>
    <t>4.18.0-553.33.1.el8_10</t>
  </si>
  <si>
    <t>btop.x86_64</t>
  </si>
  <si>
    <t>1.2.13-3.el8</t>
  </si>
  <si>
    <t>0.4.0-2.el8_10</t>
  </si>
  <si>
    <t>1.0.6-27.el8_10</t>
  </si>
  <si>
    <t>1.13.0-11.el8_10</t>
  </si>
  <si>
    <t>2024.2.69_v8.0.303-80.0.el8_10</t>
  </si>
  <si>
    <t>4.5-2.el8_10</t>
  </si>
  <si>
    <t>310.3-3.el8_10</t>
  </si>
  <si>
    <t>84.1-1.module+el8.10.0+1896+b18fa106</t>
  </si>
  <si>
    <t>3:2.1.10-1.module+el8.10.0+1896+b18fa106</t>
  </si>
  <si>
    <t>2:2.229.0-2.module+el8.10.0+1896+b18fa106</t>
  </si>
  <si>
    <t>1:1.4.0-5.module+el8.10.0+1896+b18fa106</t>
  </si>
  <si>
    <t>2:1-82.module+el8.10.0+1896+b18fa106</t>
  </si>
  <si>
    <t>3.18-5.module+el8.10.0+1896+b18fa106</t>
  </si>
  <si>
    <t>1:2.2.6-61.el8_10</t>
  </si>
  <si>
    <t>7.61.1-34.el8_10.2</t>
  </si>
  <si>
    <t>20220126gitbb1bba3d77-13.el8_10.3</t>
  </si>
  <si>
    <t>1:26.1-12.el8_10</t>
  </si>
  <si>
    <t>8-21.el8</t>
  </si>
  <si>
    <t>2.2.5-16.el8_10</t>
  </si>
  <si>
    <t>1:4.6.0-23.el8_10</t>
  </si>
  <si>
    <t>0.9.11-9.el8_10</t>
  </si>
  <si>
    <t>freeipmi.x86_64</t>
  </si>
  <si>
    <t>1.6.14-2.el8</t>
  </si>
  <si>
    <t>1.13-1.module+el8.10.0+1896+b18fa106</t>
  </si>
  <si>
    <t>2.43.5-2.el8_10</t>
  </si>
  <si>
    <t>2.56.4-165.el8_10</t>
  </si>
  <si>
    <t>2.28-251.el8_10.5</t>
  </si>
  <si>
    <t>3.6.16-8.el8_10.3</t>
  </si>
  <si>
    <t>1:2.02-158.el8_10.rocky.0.1</t>
  </si>
  <si>
    <t>1.16.1-5.el8_10</t>
  </si>
  <si>
    <t>3.22.30-12.el8_10</t>
  </si>
  <si>
    <t>1.3.18-23.module+el8.10.0+1835+43f01cbb</t>
  </si>
  <si>
    <t>2.4.37-65.module+el8.10.0+1842+4a9649e8.2</t>
  </si>
  <si>
    <t>inxi.noarch</t>
  </si>
  <si>
    <t>3.3.30-1.el8</t>
  </si>
  <si>
    <t>3.5-10.el8_10</t>
  </si>
  <si>
    <t>ipmitool.x86_64</t>
  </si>
  <si>
    <t>1.8.18-19.el8</t>
  </si>
  <si>
    <t>39.31.5.1-125.el8_10.1</t>
  </si>
  <si>
    <t>1:39.31.5.1-125.el8_10.1</t>
  </si>
  <si>
    <t>18.168.6.1-125.el8_10.1</t>
  </si>
  <si>
    <t>1:25.30.13.0-125.el8_10.1</t>
  </si>
  <si>
    <t>8.83.5.1_1-125.el8_10.1</t>
  </si>
  <si>
    <t>8.24.2.2-125.el8_10.1</t>
  </si>
  <si>
    <t>9.221.4.1-125.el8_10.1</t>
  </si>
  <si>
    <t>41.28.5.1-125.el8_10.1</t>
  </si>
  <si>
    <t>1:1.8.0.432.b06-2.el8</t>
  </si>
  <si>
    <t>10-2.el8_10.3</t>
  </si>
  <si>
    <t>1.6-9.el8_10</t>
  </si>
  <si>
    <t>4.18.0-553.22.1.el8_10</t>
  </si>
  <si>
    <t>2.0.26-14.el8_10.2</t>
  </si>
  <si>
    <t>6.3.0.73-1.el8</t>
  </si>
  <si>
    <t>1.18.2-30.el8_10</t>
  </si>
  <si>
    <t>530-3.el8_10</t>
  </si>
  <si>
    <t>1.6.8-9.el8_10</t>
  </si>
  <si>
    <t>libXmu.x86_64</t>
  </si>
  <si>
    <t>1.1.3-1.el8</t>
  </si>
  <si>
    <t>libXt.x86_64</t>
  </si>
  <si>
    <t>libXxf86dga.x86_64</t>
  </si>
  <si>
    <t>1.1.5-1.el8</t>
  </si>
  <si>
    <t>libXxf86misc.x86_64</t>
  </si>
  <si>
    <t>1.0.4-1.el8</t>
  </si>
  <si>
    <t>libdmx.x86_64</t>
  </si>
  <si>
    <t>1.1.4-3.el8</t>
  </si>
  <si>
    <t>0.63.0-20.el8_10</t>
  </si>
  <si>
    <t>1:1.44.0-9.module+el8.10.0+1835+43f01cbb.rocky.rocky</t>
  </si>
  <si>
    <t>2.9.4-5.el8_10.1</t>
  </si>
  <si>
    <t>1.18.0-8.module+el8.10.0+1835+43f01cbb</t>
  </si>
  <si>
    <t>2.8.0-1.el8_10</t>
  </si>
  <si>
    <t>libmcpp.x86_64</t>
  </si>
  <si>
    <t>2.7.2-20.el8</t>
  </si>
  <si>
    <t>1.7-7.el8_10</t>
  </si>
  <si>
    <t>1.33.0-6.el8_10.1</t>
  </si>
  <si>
    <t>0.4.15-5.5.el8_10</t>
  </si>
  <si>
    <t>4.12-2.el8_10.4</t>
  </si>
  <si>
    <t>2.9-9.el8_10</t>
  </si>
  <si>
    <t>2.9-10.el8_10</t>
  </si>
  <si>
    <t>4.4.0-2.module+el8.10.0+1896+b18fa106</t>
  </si>
  <si>
    <t>4.19.4-6.el8_10</t>
  </si>
  <si>
    <t>1.0.28-16.el8_10</t>
  </si>
  <si>
    <t>2.62.3-6.el8_10</t>
  </si>
  <si>
    <t>4.0.9-33.el8_10</t>
  </si>
  <si>
    <t>1.1.4-12.el8_10</t>
  </si>
  <si>
    <t>0.9.1-2.20211126git1ff6fe1f43.module+el8.10.0+1835+43f01cbb</t>
  </si>
  <si>
    <t>0.62-26.el8_10</t>
  </si>
  <si>
    <t>1:1.41.1-2.el8_10</t>
  </si>
  <si>
    <t>8.0.0-23.3.module+el8.10.0+1917+11da77fb</t>
  </si>
  <si>
    <t>20241014-125.git06bad2f1.el8_10</t>
  </si>
  <si>
    <t>llvm-compat-libs.x86_64</t>
  </si>
  <si>
    <t>17.0.6-3.module+el8.10.0+1875+4f0b06db</t>
  </si>
  <si>
    <t>mcpp.x86_64</t>
  </si>
  <si>
    <t>4.2-16.el8_10</t>
  </si>
  <si>
    <t>23.1.4-3.el8_10</t>
  </si>
  <si>
    <t>4:20240910-1.el8_10</t>
  </si>
  <si>
    <t>1.15.7-10.module+el8.10.0+1883+38ed6c58.1</t>
  </si>
  <si>
    <t>2.9.8-3.el8_10</t>
  </si>
  <si>
    <t>1.21-1.el8</t>
  </si>
  <si>
    <t>0.2.8-12.module+el8.10.0+1835+43f01cbb</t>
  </si>
  <si>
    <t>3.101.0-11.el8_10</t>
  </si>
  <si>
    <t>2.4.46-20.el8_10</t>
  </si>
  <si>
    <t>8.0p1-25.el8_10</t>
  </si>
  <si>
    <t>1:1.1.1k-14.el8_10</t>
  </si>
  <si>
    <t>0.4.28-4.el8_10</t>
  </si>
  <si>
    <t>1.3.1-36.el8_10</t>
  </si>
  <si>
    <t>5.3.7-22.el8_10</t>
  </si>
  <si>
    <t>perl-Compress-Raw-Bzip2.x86_64</t>
  </si>
  <si>
    <t>2.081-1.el8</t>
  </si>
  <si>
    <t>perl-Compress-Raw-Zlib.x86_64</t>
  </si>
  <si>
    <t>perl-Cpanel-JSON-XS.x86_64</t>
  </si>
  <si>
    <t>4.14-1.el8</t>
  </si>
  <si>
    <t>perl-IO-Compress.noarch</t>
  </si>
  <si>
    <t>perl-JSON-XS.x86_64</t>
  </si>
  <si>
    <t>1:3.04-3.el8</t>
  </si>
  <si>
    <t>perl-Types-Serialiser.noarch</t>
  </si>
  <si>
    <t>perl-XML-Dumper.noarch</t>
  </si>
  <si>
    <t>0.81-35.el8</t>
  </si>
  <si>
    <t>perl-XML-Parser.x86_64</t>
  </si>
  <si>
    <t>2.44-11.el8</t>
  </si>
  <si>
    <t>perl-common-sense.x86_64</t>
  </si>
  <si>
    <t>3.7.4-8.el8</t>
  </si>
  <si>
    <t>3.6.8-69.el8_10.rocky.0</t>
  </si>
  <si>
    <t>39.2.0-8.el8_10</t>
  </si>
  <si>
    <t>4:4.9.4-18.module+el8.10.0+1896+b18fa106</t>
  </si>
  <si>
    <t>2.9-26.el8_10</t>
  </si>
  <si>
    <t>1.4.0-2.module+el8.10.0+1910+234ad790</t>
  </si>
  <si>
    <t>2.5-7.el8_10</t>
  </si>
  <si>
    <t>8.0.0-2.module+el8.10.0+1835+43f01cbb</t>
  </si>
  <si>
    <t>2.20.0-5.el8_10</t>
  </si>
  <si>
    <t>4.14.3-32.el8_10</t>
  </si>
  <si>
    <t>1.24.2-8.el8_10</t>
  </si>
  <si>
    <t>3.11.11-1.el8_10</t>
  </si>
  <si>
    <t>65.5.1-3.el8_10</t>
  </si>
  <si>
    <t>3.12.8-1.el8_10</t>
  </si>
  <si>
    <t>3.6.8-39.module+el8.10.0+1910+234ad790</t>
  </si>
  <si>
    <t>3.9.20-1.module+el8.10.0+1876+829fd4e0</t>
  </si>
  <si>
    <t>1.14.3-2.module+el8.10.0+1860+afcc1c71</t>
  </si>
  <si>
    <t>3.3.1-3.module+el8.10.0+1860+afcc1c71</t>
  </si>
  <si>
    <t>2.10-4.module+el8.10.0+1860+afcc1c71</t>
  </si>
  <si>
    <t>20.2.4-9.module+el8.10.0+1860+afcc1c71</t>
  </si>
  <si>
    <t>3.11-10.module+el8.10.0+1860+afcc1c71</t>
  </si>
  <si>
    <t>2.20-3.module+el8.10.0+1860+afcc1c71</t>
  </si>
  <si>
    <t>5.4.1-1.module+el8.10.0+1860+afcc1c71</t>
  </si>
  <si>
    <t>50.3.2-6.module+el8.10.0+1861+0f5e39ec</t>
  </si>
  <si>
    <t>1.15.0-3.module+el8.10.0+1860+afcc1c71</t>
  </si>
  <si>
    <t>15:6.2.0-53.module+el8.10.0+1882+0c885e98.2</t>
  </si>
  <si>
    <t>5.15.3-8.el8_10</t>
  </si>
  <si>
    <t>1.23.0-4.el8_10</t>
  </si>
  <si>
    <t>8.10-1.9.el8</t>
  </si>
  <si>
    <t>8.2102.0-15.el8_10.1</t>
  </si>
  <si>
    <t>1:1.1.12-5.module+el8.10.0+1896+b18fa106</t>
  </si>
  <si>
    <t>3.14.3-139.el8_10.1</t>
  </si>
  <si>
    <t>1:0.20170427git-3.module+el8.10.0+1835+43f01cbb</t>
  </si>
  <si>
    <t>1.2.3-1.module+el8.10.0+1896+b18fa106</t>
  </si>
  <si>
    <t>4.8.1-1.el8_10</t>
  </si>
  <si>
    <t>5.2.1-2.module+el8.10.0+1835+43f01cbb</t>
  </si>
  <si>
    <t>0.7.0-4.20211109gitb79fd91.module+el8.10.0+1835+43f01cbb</t>
  </si>
  <si>
    <t>11.7.3-13.el8_10</t>
  </si>
  <si>
    <t>239-82.el8_10.3</t>
  </si>
  <si>
    <t>1.13.1-14.el8_10</t>
  </si>
  <si>
    <t>2.22.1-5.el8_10</t>
  </si>
  <si>
    <t>2024b-4.el8</t>
  </si>
  <si>
    <t>6.0-47.el8_10</t>
  </si>
  <si>
    <t>6.2.11.5-14.el8_10</t>
  </si>
  <si>
    <t>6.3.0.73-1</t>
  </si>
  <si>
    <t>1.19.5-12.el8_10</t>
  </si>
  <si>
    <t>wmctrl.x86_64</t>
  </si>
  <si>
    <t>1.07-27.el8</t>
  </si>
  <si>
    <t>xorg-x11-server-utils.x86_64</t>
  </si>
  <si>
    <t>7.7-27.el8</t>
  </si>
  <si>
    <t>xorg-x11-utils.x86_64</t>
  </si>
  <si>
    <t>7.5-28.el8</t>
  </si>
  <si>
    <t>5.0-4.el8</t>
  </si>
  <si>
    <t>@zabbix</t>
  </si>
  <si>
    <t>16.el8_10.2</t>
  </si>
  <si>
    <t>libXxf86misc</t>
  </si>
  <si>
    <t>libdmx</t>
  </si>
  <si>
    <t>5.el8_10.1</t>
  </si>
  <si>
    <t>6.el8_10.1</t>
  </si>
  <si>
    <t>23.3.module+el8.10.0+1917+11da77fb</t>
  </si>
  <si>
    <t>53.module+el8.10.0+1882+0c885e98.2</t>
  </si>
  <si>
    <t>3.101.0</t>
  </si>
  <si>
    <t>11.el8_10</t>
  </si>
  <si>
    <t>2.module+el8.10.0+1896+b18fa106</t>
  </si>
  <si>
    <t>18.module+el8.10.0+1896+b18fa106</t>
  </si>
  <si>
    <t>4.8.1</t>
  </si>
  <si>
    <t>5.el8_10</t>
  </si>
  <si>
    <t>13.el8_10.3</t>
  </si>
  <si>
    <t>125.el8_10.1</t>
  </si>
  <si>
    <t>9.el8_10</t>
  </si>
  <si>
    <t>251.el8_10.5</t>
  </si>
  <si>
    <t>3.9.20</t>
  </si>
  <si>
    <t>1.module+el8.10.0+1876+829fd4e0</t>
  </si>
  <si>
    <t>libmcpp</t>
  </si>
  <si>
    <t>2.7.2</t>
  </si>
  <si>
    <t>82.el8_10.3</t>
  </si>
  <si>
    <t>8.el8_10</t>
  </si>
  <si>
    <t>3.11.11</t>
  </si>
  <si>
    <t>2.43.5</t>
  </si>
  <si>
    <t>139.el8_10.1</t>
  </si>
  <si>
    <t>553.22.1.el8_10</t>
  </si>
  <si>
    <t>6.module+el8.10.0+1861+0f5e39ec</t>
  </si>
  <si>
    <t>61.el8_10</t>
  </si>
  <si>
    <t>29.el8_10.1</t>
  </si>
  <si>
    <t>26.el8_10</t>
  </si>
  <si>
    <t>libXmu</t>
  </si>
  <si>
    <t>freeipmi</t>
  </si>
  <si>
    <t>1.6.14</t>
  </si>
  <si>
    <t>xorg-x11-utils</t>
  </si>
  <si>
    <t>30.el8_10</t>
  </si>
  <si>
    <t>25.el8_10</t>
  </si>
  <si>
    <t>2024b</t>
  </si>
  <si>
    <t>4.20211109gitb79fd91.module+el8.10.0+1835+43f01cbb</t>
  </si>
  <si>
    <t>6.3.0.73</t>
  </si>
  <si>
    <t>12.el8_10</t>
  </si>
  <si>
    <t>158.el8_10.rocky.0.1</t>
  </si>
  <si>
    <t>5.module+el8.10.0+1896+b18fa106</t>
  </si>
  <si>
    <t>553.33.1.el8_10</t>
  </si>
  <si>
    <t>3.module+el8.10.0+1835+43f01cbb</t>
  </si>
  <si>
    <t>3.module+el8.10.0+1860+afcc1c71</t>
  </si>
  <si>
    <t>5.5.el8_10</t>
  </si>
  <si>
    <t>125.el8_10</t>
  </si>
  <si>
    <t>perl-common-sense</t>
  </si>
  <si>
    <t>3.7.4</t>
  </si>
  <si>
    <t>perl-Compress-Raw-Zlib</t>
  </si>
  <si>
    <t>2.081</t>
  </si>
  <si>
    <t>xorg-x11-server-utils</t>
  </si>
  <si>
    <t>7.7</t>
  </si>
  <si>
    <t>23.module+el8.10.0+1835+43f01cbb</t>
  </si>
  <si>
    <t>16.el8_10</t>
  </si>
  <si>
    <t>3.12.8</t>
  </si>
  <si>
    <t>32.el8_10</t>
  </si>
  <si>
    <t>1.module+el8.10.0+1896+b18fa106</t>
  </si>
  <si>
    <t>1.9.el8</t>
  </si>
  <si>
    <t>6.2.11.5</t>
  </si>
  <si>
    <t>47.el8_10</t>
  </si>
  <si>
    <t>65.module+el8.10.0+1842+4a9649e8.2</t>
  </si>
  <si>
    <t>9.module+el8.10.0+1835+43f01cbb.rocky.rocky</t>
  </si>
  <si>
    <t>14.el8_10.2</t>
  </si>
  <si>
    <t>perl-Types-Serialiser</t>
  </si>
  <si>
    <t>perl-XML-Dumper</t>
  </si>
  <si>
    <t>0.81</t>
  </si>
  <si>
    <t>35.el8</t>
  </si>
  <si>
    <t>inxi</t>
  </si>
  <si>
    <t>3.3.30</t>
  </si>
  <si>
    <t>8.el8_10.3</t>
  </si>
  <si>
    <t>15.el8_10.1</t>
  </si>
  <si>
    <t>20240910</t>
  </si>
  <si>
    <t>4.el8_10</t>
  </si>
  <si>
    <t>libXt</t>
  </si>
  <si>
    <t>perl-IO-Compress</t>
  </si>
  <si>
    <t>libXxf86dga</t>
  </si>
  <si>
    <t>69.el8_10.rocky.0</t>
  </si>
  <si>
    <t>34.el8_10.2</t>
  </si>
  <si>
    <t>1.8.0.432.b06</t>
  </si>
  <si>
    <t>39.module+el8.10.0+1910+234ad790</t>
  </si>
  <si>
    <t>20241014</t>
  </si>
  <si>
    <t>125.git06bad2f1.el8_10</t>
  </si>
  <si>
    <t>9.module+el8.10.0+1860+afcc1c71</t>
  </si>
  <si>
    <t>1.21</t>
  </si>
  <si>
    <t>1.module+el8.10.0+1860+afcc1c71</t>
  </si>
  <si>
    <t>btop</t>
  </si>
  <si>
    <t>perl-Cpanel-JSON-XS</t>
  </si>
  <si>
    <t>4.14</t>
  </si>
  <si>
    <t>mcpp</t>
  </si>
  <si>
    <t>27.el8_10.1</t>
  </si>
  <si>
    <t>165.el8_10</t>
  </si>
  <si>
    <t>8.module+el8.10.0+1835+43f01cbb</t>
  </si>
  <si>
    <t>12.module+el8.10.0+1835+43f01cbb</t>
  </si>
  <si>
    <t>82.module+el8.10.0+1896+b18fa106</t>
  </si>
  <si>
    <t>2.module+el8.10.0+1910+234ad790</t>
  </si>
  <si>
    <t>2.module+el8.10.0+1835+43f01cbb</t>
  </si>
  <si>
    <t>wmctrl</t>
  </si>
  <si>
    <t>perl-XML-Parser</t>
  </si>
  <si>
    <t>2.44</t>
  </si>
  <si>
    <t>ipmitool</t>
  </si>
  <si>
    <t>1.8.18</t>
  </si>
  <si>
    <t>36.el8_10</t>
  </si>
  <si>
    <t>10.module+el8.10.0+1860+afcc1c71</t>
  </si>
  <si>
    <t>2.el8_10.4</t>
  </si>
  <si>
    <t>perl-Compress-Raw-Bzip2</t>
  </si>
  <si>
    <t>23.el8_10</t>
  </si>
  <si>
    <t>4.module+el8.10.0+1860+afcc1c71</t>
  </si>
  <si>
    <t>llvm-compat-libs</t>
  </si>
  <si>
    <t>3.module+el8.10.0+1875+4f0b06db</t>
  </si>
  <si>
    <t>2024.2.69_v8.0.303</t>
  </si>
  <si>
    <t>80.0.el8_10</t>
  </si>
  <si>
    <t>perl-JSON-XS</t>
  </si>
  <si>
    <t>3.04</t>
  </si>
  <si>
    <t>2.20211126git1ff6fe1f43.module+el8.10.0+1835+43f01cbb</t>
  </si>
  <si>
    <t>2.module+el8.10.0+1860+afcc1c71</t>
  </si>
  <si>
    <t>10.module+el8.10.0+1883+38ed6c58.1</t>
  </si>
  <si>
    <t>Install Date</t>
  </si>
  <si>
    <t>[psmode@wort ~]$ rpm -qa --qf "echo "'%{NAME},%{VERSION},%{RELEASE},%{ARCH},$(date -d@%{installtime} +%%Y%%m%%d)\n' | grep -v "pubkey" | 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</si>
</sst>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0" fillId="0" borderId="0" xfId="0"/>
    <xf numFmtId="0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6">
    <dxf>
      <numFmt numFmtId="30" formatCode="@"/>
    </dxf>
    <dxf>
      <numFmt numFmtId="0" formatCode="General"/>
    </dxf>
    <dxf>
      <numFmt numFmtId="0" formatCode="General"/>
    </dxf>
    <dxf>
      <numFmt numFmtId="30" formatCode="@"/>
    </dxf>
    <dxf>
      <numFmt numFmtId="30" formatCode="@"/>
    </dxf>
    <dxf>
      <numFmt numFmtId="30" formatCode="@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0083D5-457B-4F8F-AE9C-F6A3EAC0E0E8}" name="Table1" displayName="Table1" ref="A1:C1136" totalsRowShown="0">
  <autoFilter ref="A1:C1136" xr:uid="{7E0083D5-457B-4F8F-AE9C-F6A3EAC0E0E8}"/>
  <sortState xmlns:xlrd2="http://schemas.microsoft.com/office/spreadsheetml/2017/richdata2" ref="A2:C1113">
    <sortCondition ref="A2:A1113"/>
  </sortState>
  <tableColumns count="3">
    <tableColumn id="1" xr3:uid="{4FDDF8EC-5B55-44C5-B7C6-E258B6723283}" name="Package" dataDxfId="5"/>
    <tableColumn id="2" xr3:uid="{4D3E1058-5CA9-4B5D-8954-3CDF92EC1DDE}" name="Version" dataDxfId="4"/>
    <tableColumn id="3" xr3:uid="{61181D11-359C-4BEE-85D4-7C500B014E5F}" name="Repo" dataDxfId="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39F6DA9C-3FB6-4E8D-9B51-EA49C16983B8}" name="Table3" displayName="Table3" ref="A3:G1139" totalsRowShown="0">
  <autoFilter ref="A3:G1139" xr:uid="{39F6DA9C-3FB6-4E8D-9B51-EA49C16983B8}"/>
  <sortState xmlns:xlrd2="http://schemas.microsoft.com/office/spreadsheetml/2017/richdata2" ref="A4:G1139">
    <sortCondition ref="E4:E1139"/>
    <sortCondition ref="A4:A1139"/>
  </sortState>
  <tableColumns count="7">
    <tableColumn id="1" xr3:uid="{2DA02D85-860D-4C46-BC46-2F808D5F6139}" name="Name"/>
    <tableColumn id="2" xr3:uid="{8236AF80-DAB2-401D-8979-81E02CBF0431}" name="Version"/>
    <tableColumn id="3" xr3:uid="{57AD042A-50D2-490F-871F-13D8A3AAA6A6}" name="Release"/>
    <tableColumn id="4" xr3:uid="{FDDE7716-3629-4BA3-AF28-C3D207D804B7}" name="Arch"/>
    <tableColumn id="7" xr3:uid="{59701F7C-5E3D-4AA1-9475-17D7F69C7565}" name="Install Date" dataDxfId="0"/>
    <tableColumn id="6" xr3:uid="{188C3CDB-2545-422C-BEB5-1A9EDF402B6F}" name="Package" dataDxfId="2">
      <calculatedColumnFormula>_xlfn.CONCAT(Table3[[#This Row],[Name]],".",Table3[[#This Row],[Arch]])</calculatedColumnFormula>
    </tableColumn>
    <tableColumn id="5" xr3:uid="{4DE1A9D6-2760-44DE-9FBD-743A4FA90663}" name="dnf?" dataDxfId="1">
      <calculatedColumnFormula>_xlfn.IFNA((VLOOKUP(Table3[[#This Row],[Package]],Table1[[#All],[Package]],1,FALSE)&lt;&gt;""),FALSE)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2A5890-998F-43EF-B3AC-83F9F8930F8F}">
  <dimension ref="A1:C1136"/>
  <sheetViews>
    <sheetView workbookViewId="0">
      <pane ySplit="1" topLeftCell="A2" activePane="bottomLeft" state="frozen"/>
      <selection pane="bottomLeft" activeCell="B4" sqref="B4"/>
    </sheetView>
  </sheetViews>
  <sheetFormatPr defaultRowHeight="15" x14ac:dyDescent="0.25"/>
  <cols>
    <col min="1" max="1" width="45.5703125" bestFit="1" customWidth="1"/>
    <col min="2" max="2" width="57.7109375" bestFit="1" customWidth="1"/>
    <col min="3" max="3" width="17" bestFit="1" customWidth="1"/>
  </cols>
  <sheetData>
    <row r="1" spans="1:3" x14ac:dyDescent="0.25">
      <c r="A1" t="s">
        <v>1700</v>
      </c>
      <c r="B1" t="s">
        <v>1701</v>
      </c>
      <c r="C1" t="s">
        <v>1702</v>
      </c>
    </row>
    <row r="2" spans="1:3" x14ac:dyDescent="0.25">
      <c r="A2" s="1" t="s">
        <v>0</v>
      </c>
      <c r="B2" s="1" t="s">
        <v>1</v>
      </c>
      <c r="C2" s="1" t="s">
        <v>2</v>
      </c>
    </row>
    <row r="3" spans="1:3" x14ac:dyDescent="0.25">
      <c r="A3" s="1" t="s">
        <v>3</v>
      </c>
      <c r="B3" s="1" t="s">
        <v>4</v>
      </c>
      <c r="C3" s="1" t="s">
        <v>2</v>
      </c>
    </row>
    <row r="4" spans="1:3" x14ac:dyDescent="0.25">
      <c r="A4" s="1" t="s">
        <v>5</v>
      </c>
      <c r="B4" s="1" t="s">
        <v>6</v>
      </c>
      <c r="C4" s="1" t="s">
        <v>2</v>
      </c>
    </row>
    <row r="5" spans="1:3" x14ac:dyDescent="0.25">
      <c r="A5" s="1" t="s">
        <v>7</v>
      </c>
      <c r="B5" s="1" t="s">
        <v>8</v>
      </c>
      <c r="C5" s="1" t="s">
        <v>2</v>
      </c>
    </row>
    <row r="6" spans="1:3" x14ac:dyDescent="0.25">
      <c r="A6" s="1" t="s">
        <v>9</v>
      </c>
      <c r="B6" s="1" t="s">
        <v>10</v>
      </c>
      <c r="C6" s="1" t="s">
        <v>2</v>
      </c>
    </row>
    <row r="7" spans="1:3" x14ac:dyDescent="0.25">
      <c r="A7" s="1" t="s">
        <v>11</v>
      </c>
      <c r="B7" s="1" t="s">
        <v>12</v>
      </c>
      <c r="C7" s="1" t="s">
        <v>13</v>
      </c>
    </row>
    <row r="8" spans="1:3" x14ac:dyDescent="0.25">
      <c r="A8" s="1" t="s">
        <v>14</v>
      </c>
      <c r="B8" s="1" t="s">
        <v>15</v>
      </c>
      <c r="C8" s="1" t="s">
        <v>16</v>
      </c>
    </row>
    <row r="9" spans="1:3" x14ac:dyDescent="0.25">
      <c r="A9" s="1" t="s">
        <v>17</v>
      </c>
      <c r="B9" s="1" t="s">
        <v>18</v>
      </c>
      <c r="C9" s="1" t="s">
        <v>16</v>
      </c>
    </row>
    <row r="10" spans="1:3" x14ac:dyDescent="0.25">
      <c r="A10" s="1" t="s">
        <v>19</v>
      </c>
      <c r="B10" s="1" t="s">
        <v>18</v>
      </c>
      <c r="C10" s="1" t="s">
        <v>16</v>
      </c>
    </row>
    <row r="11" spans="1:3" x14ac:dyDescent="0.25">
      <c r="A11" s="1" t="s">
        <v>20</v>
      </c>
      <c r="B11" s="1" t="s">
        <v>18</v>
      </c>
      <c r="C11" s="1" t="s">
        <v>16</v>
      </c>
    </row>
    <row r="12" spans="1:3" x14ac:dyDescent="0.25">
      <c r="A12" s="1" t="s">
        <v>21</v>
      </c>
      <c r="B12" s="1" t="s">
        <v>3526</v>
      </c>
      <c r="C12" s="1" t="s">
        <v>22</v>
      </c>
    </row>
    <row r="13" spans="1:3" x14ac:dyDescent="0.25">
      <c r="A13" s="1" t="s">
        <v>23</v>
      </c>
      <c r="B13" s="1" t="s">
        <v>18</v>
      </c>
      <c r="C13" s="1" t="s">
        <v>16</v>
      </c>
    </row>
    <row r="14" spans="1:3" x14ac:dyDescent="0.25">
      <c r="A14" s="1" t="s">
        <v>24</v>
      </c>
      <c r="B14" s="1" t="s">
        <v>18</v>
      </c>
      <c r="C14" s="1" t="s">
        <v>16</v>
      </c>
    </row>
    <row r="15" spans="1:3" x14ac:dyDescent="0.25">
      <c r="A15" s="1" t="s">
        <v>25</v>
      </c>
      <c r="B15" s="1" t="s">
        <v>26</v>
      </c>
      <c r="C15" s="1" t="s">
        <v>22</v>
      </c>
    </row>
    <row r="16" spans="1:3" x14ac:dyDescent="0.25">
      <c r="A16" s="1" t="s">
        <v>27</v>
      </c>
      <c r="B16" s="1" t="s">
        <v>26</v>
      </c>
      <c r="C16" s="1" t="s">
        <v>22</v>
      </c>
    </row>
    <row r="17" spans="1:3" x14ac:dyDescent="0.25">
      <c r="A17" s="1" t="s">
        <v>28</v>
      </c>
      <c r="B17" s="1" t="s">
        <v>29</v>
      </c>
      <c r="C17" s="1" t="s">
        <v>30</v>
      </c>
    </row>
    <row r="18" spans="1:3" x14ac:dyDescent="0.25">
      <c r="A18" s="1" t="s">
        <v>31</v>
      </c>
      <c r="B18" s="1" t="s">
        <v>32</v>
      </c>
      <c r="C18" s="1" t="s">
        <v>16</v>
      </c>
    </row>
    <row r="19" spans="1:3" x14ac:dyDescent="0.25">
      <c r="A19" s="1" t="s">
        <v>33</v>
      </c>
      <c r="B19" s="1" t="s">
        <v>34</v>
      </c>
      <c r="C19" s="1" t="s">
        <v>22</v>
      </c>
    </row>
    <row r="20" spans="1:3" x14ac:dyDescent="0.25">
      <c r="A20" s="1" t="s">
        <v>35</v>
      </c>
      <c r="B20" s="1" t="s">
        <v>36</v>
      </c>
      <c r="C20" s="1" t="s">
        <v>16</v>
      </c>
    </row>
    <row r="21" spans="1:3" x14ac:dyDescent="0.25">
      <c r="A21" s="1" t="s">
        <v>37</v>
      </c>
      <c r="B21" s="1" t="s">
        <v>38</v>
      </c>
      <c r="C21" s="1" t="s">
        <v>22</v>
      </c>
    </row>
    <row r="22" spans="1:3" x14ac:dyDescent="0.25">
      <c r="A22" s="1" t="s">
        <v>39</v>
      </c>
      <c r="B22" s="1" t="s">
        <v>38</v>
      </c>
      <c r="C22" s="1" t="s">
        <v>22</v>
      </c>
    </row>
    <row r="23" spans="1:3" x14ac:dyDescent="0.25">
      <c r="A23" s="1" t="s">
        <v>40</v>
      </c>
      <c r="B23" s="1" t="s">
        <v>41</v>
      </c>
      <c r="C23" s="1" t="s">
        <v>22</v>
      </c>
    </row>
    <row r="24" spans="1:3" x14ac:dyDescent="0.25">
      <c r="A24" s="1" t="s">
        <v>42</v>
      </c>
      <c r="B24" s="1" t="s">
        <v>43</v>
      </c>
      <c r="C24" s="1" t="s">
        <v>22</v>
      </c>
    </row>
    <row r="25" spans="1:3" x14ac:dyDescent="0.25">
      <c r="A25" s="1" t="s">
        <v>44</v>
      </c>
      <c r="B25" s="1" t="s">
        <v>3527</v>
      </c>
      <c r="C25" s="1" t="s">
        <v>45</v>
      </c>
    </row>
    <row r="26" spans="1:3" x14ac:dyDescent="0.25">
      <c r="A26" s="1" t="s">
        <v>46</v>
      </c>
      <c r="B26" s="1" t="s">
        <v>3527</v>
      </c>
      <c r="C26" s="1" t="s">
        <v>45</v>
      </c>
    </row>
    <row r="27" spans="1:3" x14ac:dyDescent="0.25">
      <c r="A27" s="1" t="s">
        <v>47</v>
      </c>
      <c r="B27" s="1" t="s">
        <v>48</v>
      </c>
      <c r="C27" s="1" t="s">
        <v>22</v>
      </c>
    </row>
    <row r="28" spans="1:3" x14ac:dyDescent="0.25">
      <c r="A28" s="1" t="s">
        <v>49</v>
      </c>
      <c r="B28" s="1" t="s">
        <v>50</v>
      </c>
      <c r="C28" s="1" t="s">
        <v>22</v>
      </c>
    </row>
    <row r="29" spans="1:3" x14ac:dyDescent="0.25">
      <c r="A29" s="1" t="s">
        <v>51</v>
      </c>
      <c r="B29" s="1" t="s">
        <v>50</v>
      </c>
      <c r="C29" s="1" t="s">
        <v>22</v>
      </c>
    </row>
    <row r="30" spans="1:3" x14ac:dyDescent="0.25">
      <c r="A30" s="1" t="s">
        <v>52</v>
      </c>
      <c r="B30" s="1" t="s">
        <v>50</v>
      </c>
      <c r="C30" s="1" t="s">
        <v>22</v>
      </c>
    </row>
    <row r="31" spans="1:3" x14ac:dyDescent="0.25">
      <c r="A31" s="1" t="s">
        <v>53</v>
      </c>
      <c r="B31" s="1" t="s">
        <v>54</v>
      </c>
      <c r="C31" s="1" t="s">
        <v>16</v>
      </c>
    </row>
    <row r="32" spans="1:3" x14ac:dyDescent="0.25">
      <c r="A32" s="1" t="s">
        <v>55</v>
      </c>
      <c r="B32" s="1" t="s">
        <v>56</v>
      </c>
      <c r="C32" s="1" t="s">
        <v>22</v>
      </c>
    </row>
    <row r="33" spans="1:3" x14ac:dyDescent="0.25">
      <c r="A33" s="1" t="s">
        <v>57</v>
      </c>
      <c r="B33" s="1" t="s">
        <v>58</v>
      </c>
      <c r="C33" s="1" t="s">
        <v>22</v>
      </c>
    </row>
    <row r="34" spans="1:3" x14ac:dyDescent="0.25">
      <c r="A34" s="1" t="s">
        <v>59</v>
      </c>
      <c r="B34" s="1" t="s">
        <v>60</v>
      </c>
      <c r="C34" s="1" t="s">
        <v>22</v>
      </c>
    </row>
    <row r="35" spans="1:3" x14ac:dyDescent="0.25">
      <c r="A35" s="1" t="s">
        <v>61</v>
      </c>
      <c r="B35" s="1" t="s">
        <v>62</v>
      </c>
      <c r="C35" s="1" t="s">
        <v>63</v>
      </c>
    </row>
    <row r="36" spans="1:3" x14ac:dyDescent="0.25">
      <c r="A36" s="1" t="s">
        <v>64</v>
      </c>
      <c r="B36" s="1" t="s">
        <v>65</v>
      </c>
      <c r="C36" s="1" t="s">
        <v>16</v>
      </c>
    </row>
    <row r="37" spans="1:3" x14ac:dyDescent="0.25">
      <c r="A37" s="1" t="s">
        <v>66</v>
      </c>
      <c r="B37" s="1" t="s">
        <v>65</v>
      </c>
      <c r="C37" s="1" t="s">
        <v>16</v>
      </c>
    </row>
    <row r="38" spans="1:3" x14ac:dyDescent="0.25">
      <c r="A38" s="1" t="s">
        <v>67</v>
      </c>
      <c r="B38" s="1" t="s">
        <v>68</v>
      </c>
      <c r="C38" s="1" t="s">
        <v>16</v>
      </c>
    </row>
    <row r="39" spans="1:3" x14ac:dyDescent="0.25">
      <c r="A39" s="1" t="s">
        <v>69</v>
      </c>
      <c r="B39" s="1" t="s">
        <v>70</v>
      </c>
      <c r="C39" s="1" t="s">
        <v>16</v>
      </c>
    </row>
    <row r="40" spans="1:3" x14ac:dyDescent="0.25">
      <c r="A40" s="1" t="s">
        <v>71</v>
      </c>
      <c r="B40" s="1" t="s">
        <v>70</v>
      </c>
      <c r="C40" s="1" t="s">
        <v>22</v>
      </c>
    </row>
    <row r="41" spans="1:3" x14ac:dyDescent="0.25">
      <c r="A41" s="1" t="s">
        <v>72</v>
      </c>
      <c r="B41" s="1" t="s">
        <v>70</v>
      </c>
      <c r="C41" s="1" t="s">
        <v>16</v>
      </c>
    </row>
    <row r="42" spans="1:3" x14ac:dyDescent="0.25">
      <c r="A42" s="1" t="s">
        <v>73</v>
      </c>
      <c r="B42" s="1" t="s">
        <v>3528</v>
      </c>
      <c r="C42" s="1" t="s">
        <v>22</v>
      </c>
    </row>
    <row r="43" spans="1:3" x14ac:dyDescent="0.25">
      <c r="A43" s="1" t="s">
        <v>74</v>
      </c>
      <c r="B43" s="1" t="s">
        <v>75</v>
      </c>
      <c r="C43" s="1" t="s">
        <v>30</v>
      </c>
    </row>
    <row r="44" spans="1:3" x14ac:dyDescent="0.25">
      <c r="A44" s="1" t="s">
        <v>76</v>
      </c>
      <c r="B44" s="1" t="s">
        <v>77</v>
      </c>
      <c r="C44" s="1" t="s">
        <v>22</v>
      </c>
    </row>
    <row r="45" spans="1:3" x14ac:dyDescent="0.25">
      <c r="A45" s="1" t="s">
        <v>78</v>
      </c>
      <c r="B45" s="1" t="s">
        <v>3529</v>
      </c>
      <c r="C45" s="1" t="s">
        <v>16</v>
      </c>
    </row>
    <row r="46" spans="1:3" x14ac:dyDescent="0.25">
      <c r="A46" s="1" t="s">
        <v>79</v>
      </c>
      <c r="B46" s="1" t="s">
        <v>80</v>
      </c>
      <c r="C46" s="1" t="s">
        <v>63</v>
      </c>
    </row>
    <row r="47" spans="1:3" x14ac:dyDescent="0.25">
      <c r="A47" s="1" t="s">
        <v>81</v>
      </c>
      <c r="B47" s="1" t="s">
        <v>82</v>
      </c>
      <c r="C47" s="1" t="s">
        <v>16</v>
      </c>
    </row>
    <row r="48" spans="1:3" x14ac:dyDescent="0.25">
      <c r="A48" s="1" t="s">
        <v>83</v>
      </c>
      <c r="B48" s="1" t="s">
        <v>84</v>
      </c>
      <c r="C48" s="1" t="s">
        <v>63</v>
      </c>
    </row>
    <row r="49" spans="1:3" x14ac:dyDescent="0.25">
      <c r="A49" s="1" t="s">
        <v>85</v>
      </c>
      <c r="B49" s="1" t="s">
        <v>86</v>
      </c>
      <c r="C49" s="1" t="s">
        <v>63</v>
      </c>
    </row>
    <row r="50" spans="1:3" x14ac:dyDescent="0.25">
      <c r="A50" s="1" t="s">
        <v>87</v>
      </c>
      <c r="B50" s="1" t="s">
        <v>3530</v>
      </c>
      <c r="C50" s="1" t="s">
        <v>16</v>
      </c>
    </row>
    <row r="51" spans="1:3" x14ac:dyDescent="0.25">
      <c r="A51" s="1" t="s">
        <v>88</v>
      </c>
      <c r="B51" s="1" t="s">
        <v>3530</v>
      </c>
      <c r="C51" s="1" t="s">
        <v>22</v>
      </c>
    </row>
    <row r="52" spans="1:3" x14ac:dyDescent="0.25">
      <c r="A52" s="1" t="s">
        <v>89</v>
      </c>
      <c r="B52" s="1" t="s">
        <v>3530</v>
      </c>
      <c r="C52" s="1" t="s">
        <v>22</v>
      </c>
    </row>
    <row r="53" spans="1:3" x14ac:dyDescent="0.25">
      <c r="A53" s="1" t="s">
        <v>90</v>
      </c>
      <c r="B53" s="1" t="s">
        <v>3530</v>
      </c>
      <c r="C53" s="1" t="s">
        <v>22</v>
      </c>
    </row>
    <row r="54" spans="1:3" x14ac:dyDescent="0.25">
      <c r="A54" s="1" t="s">
        <v>91</v>
      </c>
      <c r="B54" s="1" t="s">
        <v>3530</v>
      </c>
      <c r="C54" s="1" t="s">
        <v>22</v>
      </c>
    </row>
    <row r="55" spans="1:3" x14ac:dyDescent="0.25">
      <c r="A55" s="1" t="s">
        <v>92</v>
      </c>
      <c r="B55" s="1" t="s">
        <v>3531</v>
      </c>
      <c r="C55" s="1" t="s">
        <v>16</v>
      </c>
    </row>
    <row r="56" spans="1:3" x14ac:dyDescent="0.25">
      <c r="A56" s="1" t="s">
        <v>93</v>
      </c>
      <c r="B56" s="1" t="s">
        <v>94</v>
      </c>
      <c r="C56" s="1" t="s">
        <v>63</v>
      </c>
    </row>
    <row r="57" spans="1:3" x14ac:dyDescent="0.25">
      <c r="A57" s="1" t="s">
        <v>95</v>
      </c>
      <c r="B57" s="1" t="s">
        <v>3532</v>
      </c>
      <c r="C57" s="1" t="s">
        <v>16</v>
      </c>
    </row>
    <row r="58" spans="1:3" x14ac:dyDescent="0.25">
      <c r="A58" s="1" t="s">
        <v>96</v>
      </c>
      <c r="B58" s="1" t="s">
        <v>97</v>
      </c>
      <c r="C58" s="1" t="s">
        <v>45</v>
      </c>
    </row>
    <row r="59" spans="1:3" x14ac:dyDescent="0.25">
      <c r="A59" s="1" t="s">
        <v>98</v>
      </c>
      <c r="B59" s="1" t="s">
        <v>99</v>
      </c>
      <c r="C59" s="1" t="s">
        <v>22</v>
      </c>
    </row>
    <row r="60" spans="1:3" x14ac:dyDescent="0.25">
      <c r="A60" s="1" t="s">
        <v>100</v>
      </c>
      <c r="B60" s="1" t="s">
        <v>99</v>
      </c>
      <c r="C60" s="1" t="s">
        <v>22</v>
      </c>
    </row>
    <row r="61" spans="1:3" x14ac:dyDescent="0.25">
      <c r="A61" s="1" t="s">
        <v>101</v>
      </c>
      <c r="B61" s="1" t="s">
        <v>99</v>
      </c>
      <c r="C61" s="1" t="s">
        <v>22</v>
      </c>
    </row>
    <row r="62" spans="1:3" x14ac:dyDescent="0.25">
      <c r="A62" s="1" t="s">
        <v>102</v>
      </c>
      <c r="B62" s="1" t="s">
        <v>99</v>
      </c>
      <c r="C62" s="1" t="s">
        <v>22</v>
      </c>
    </row>
    <row r="63" spans="1:3" x14ac:dyDescent="0.25">
      <c r="A63" s="1" t="s">
        <v>103</v>
      </c>
      <c r="B63" s="1" t="s">
        <v>99</v>
      </c>
      <c r="C63" s="1" t="s">
        <v>22</v>
      </c>
    </row>
    <row r="64" spans="1:3" x14ac:dyDescent="0.25">
      <c r="A64" s="1" t="s">
        <v>104</v>
      </c>
      <c r="B64" s="1" t="s">
        <v>99</v>
      </c>
      <c r="C64" s="1" t="s">
        <v>22</v>
      </c>
    </row>
    <row r="65" spans="1:3" x14ac:dyDescent="0.25">
      <c r="A65" s="1" t="s">
        <v>105</v>
      </c>
      <c r="B65" s="1" t="s">
        <v>99</v>
      </c>
      <c r="C65" s="1" t="s">
        <v>22</v>
      </c>
    </row>
    <row r="66" spans="1:3" x14ac:dyDescent="0.25">
      <c r="A66" s="1" t="s">
        <v>106</v>
      </c>
      <c r="B66" s="1" t="s">
        <v>99</v>
      </c>
      <c r="C66" s="1" t="s">
        <v>22</v>
      </c>
    </row>
    <row r="67" spans="1:3" x14ac:dyDescent="0.25">
      <c r="A67" s="1" t="s">
        <v>107</v>
      </c>
      <c r="B67" s="1" t="s">
        <v>99</v>
      </c>
      <c r="C67" s="1" t="s">
        <v>22</v>
      </c>
    </row>
    <row r="68" spans="1:3" x14ac:dyDescent="0.25">
      <c r="A68" s="1" t="s">
        <v>108</v>
      </c>
      <c r="B68" s="1" t="s">
        <v>3533</v>
      </c>
      <c r="C68" s="1" t="s">
        <v>16</v>
      </c>
    </row>
    <row r="69" spans="1:3" x14ac:dyDescent="0.25">
      <c r="A69" s="1" t="s">
        <v>110</v>
      </c>
      <c r="B69" s="1" t="s">
        <v>111</v>
      </c>
      <c r="C69" s="1" t="s">
        <v>63</v>
      </c>
    </row>
    <row r="70" spans="1:3" x14ac:dyDescent="0.25">
      <c r="A70" s="1" t="s">
        <v>3534</v>
      </c>
      <c r="B70" s="1" t="s">
        <v>3535</v>
      </c>
      <c r="C70" s="1" t="s">
        <v>45</v>
      </c>
    </row>
    <row r="71" spans="1:3" x14ac:dyDescent="0.25">
      <c r="A71" s="1" t="s">
        <v>112</v>
      </c>
      <c r="B71" s="1" t="s">
        <v>3536</v>
      </c>
      <c r="C71" s="1" t="s">
        <v>16</v>
      </c>
    </row>
    <row r="72" spans="1:3" x14ac:dyDescent="0.25">
      <c r="A72" s="1" t="s">
        <v>113</v>
      </c>
      <c r="B72" s="1" t="s">
        <v>3537</v>
      </c>
      <c r="C72" s="1" t="s">
        <v>16</v>
      </c>
    </row>
    <row r="73" spans="1:3" x14ac:dyDescent="0.25">
      <c r="A73" s="1" t="s">
        <v>114</v>
      </c>
      <c r="B73" s="1" t="s">
        <v>3537</v>
      </c>
      <c r="C73" s="1" t="s">
        <v>16</v>
      </c>
    </row>
    <row r="74" spans="1:3" x14ac:dyDescent="0.25">
      <c r="A74" s="1" t="s">
        <v>115</v>
      </c>
      <c r="B74" s="1" t="s">
        <v>3538</v>
      </c>
      <c r="C74" s="1" t="s">
        <v>16</v>
      </c>
    </row>
    <row r="75" spans="1:3" x14ac:dyDescent="0.25">
      <c r="A75" s="1" t="s">
        <v>116</v>
      </c>
      <c r="B75" s="1" t="s">
        <v>3539</v>
      </c>
      <c r="C75" s="1" t="s">
        <v>16</v>
      </c>
    </row>
    <row r="76" spans="1:3" x14ac:dyDescent="0.25">
      <c r="A76" s="1" t="s">
        <v>117</v>
      </c>
      <c r="B76" s="1" t="s">
        <v>118</v>
      </c>
      <c r="C76" s="1" t="s">
        <v>22</v>
      </c>
    </row>
    <row r="77" spans="1:3" x14ac:dyDescent="0.25">
      <c r="A77" s="1" t="s">
        <v>119</v>
      </c>
      <c r="B77" s="1" t="s">
        <v>118</v>
      </c>
      <c r="C77" s="1" t="s">
        <v>22</v>
      </c>
    </row>
    <row r="78" spans="1:3" x14ac:dyDescent="0.25">
      <c r="A78" s="1" t="s">
        <v>120</v>
      </c>
      <c r="B78" s="1" t="s">
        <v>121</v>
      </c>
      <c r="C78" s="1" t="s">
        <v>30</v>
      </c>
    </row>
    <row r="79" spans="1:3" x14ac:dyDescent="0.25">
      <c r="A79" s="1" t="s">
        <v>122</v>
      </c>
      <c r="B79" s="1" t="s">
        <v>123</v>
      </c>
      <c r="C79" s="1" t="s">
        <v>63</v>
      </c>
    </row>
    <row r="80" spans="1:3" x14ac:dyDescent="0.25">
      <c r="A80" s="1" t="s">
        <v>124</v>
      </c>
      <c r="B80" s="1" t="s">
        <v>125</v>
      </c>
      <c r="C80" s="1" t="s">
        <v>16</v>
      </c>
    </row>
    <row r="81" spans="1:3" x14ac:dyDescent="0.25">
      <c r="A81" s="1" t="s">
        <v>126</v>
      </c>
      <c r="B81" s="1" t="s">
        <v>3540</v>
      </c>
      <c r="C81" s="1" t="s">
        <v>16</v>
      </c>
    </row>
    <row r="82" spans="1:3" x14ac:dyDescent="0.25">
      <c r="A82" s="1" t="s">
        <v>127</v>
      </c>
      <c r="B82" s="1" t="s">
        <v>128</v>
      </c>
      <c r="C82" s="1" t="s">
        <v>16</v>
      </c>
    </row>
    <row r="83" spans="1:3" x14ac:dyDescent="0.25">
      <c r="A83" s="1" t="s">
        <v>129</v>
      </c>
      <c r="B83" s="1" t="s">
        <v>130</v>
      </c>
      <c r="C83" s="1" t="s">
        <v>45</v>
      </c>
    </row>
    <row r="84" spans="1:3" x14ac:dyDescent="0.25">
      <c r="A84" s="1" t="s">
        <v>131</v>
      </c>
      <c r="B84" s="1" t="s">
        <v>132</v>
      </c>
      <c r="C84" s="1" t="s">
        <v>22</v>
      </c>
    </row>
    <row r="85" spans="1:3" x14ac:dyDescent="0.25">
      <c r="A85" s="1" t="s">
        <v>133</v>
      </c>
      <c r="B85" s="1" t="s">
        <v>132</v>
      </c>
      <c r="C85" s="1" t="s">
        <v>22</v>
      </c>
    </row>
    <row r="86" spans="1:3" x14ac:dyDescent="0.25">
      <c r="A86" s="1" t="s">
        <v>134</v>
      </c>
      <c r="B86" s="1" t="s">
        <v>135</v>
      </c>
      <c r="C86" s="1" t="s">
        <v>22</v>
      </c>
    </row>
    <row r="87" spans="1:3" x14ac:dyDescent="0.25">
      <c r="A87" s="1" t="s">
        <v>136</v>
      </c>
      <c r="B87" s="1" t="s">
        <v>135</v>
      </c>
      <c r="C87" s="1" t="s">
        <v>22</v>
      </c>
    </row>
    <row r="88" spans="1:3" x14ac:dyDescent="0.25">
      <c r="A88" s="1" t="s">
        <v>137</v>
      </c>
      <c r="B88" s="1" t="s">
        <v>135</v>
      </c>
      <c r="C88" s="1" t="s">
        <v>22</v>
      </c>
    </row>
    <row r="89" spans="1:3" x14ac:dyDescent="0.25">
      <c r="A89" s="1" t="s">
        <v>138</v>
      </c>
      <c r="B89" s="1" t="s">
        <v>135</v>
      </c>
      <c r="C89" s="1" t="s">
        <v>22</v>
      </c>
    </row>
    <row r="90" spans="1:3" x14ac:dyDescent="0.25">
      <c r="A90" s="1" t="s">
        <v>139</v>
      </c>
      <c r="B90" s="1" t="s">
        <v>140</v>
      </c>
      <c r="C90" s="1" t="s">
        <v>16</v>
      </c>
    </row>
    <row r="91" spans="1:3" x14ac:dyDescent="0.25">
      <c r="A91" s="1" t="s">
        <v>141</v>
      </c>
      <c r="B91" s="1" t="s">
        <v>140</v>
      </c>
      <c r="C91" s="1" t="s">
        <v>16</v>
      </c>
    </row>
    <row r="92" spans="1:3" x14ac:dyDescent="0.25">
      <c r="A92" s="1" t="s">
        <v>142</v>
      </c>
      <c r="B92" s="1" t="s">
        <v>3541</v>
      </c>
      <c r="C92" s="1" t="s">
        <v>22</v>
      </c>
    </row>
    <row r="93" spans="1:3" x14ac:dyDescent="0.25">
      <c r="A93" s="1" t="s">
        <v>143</v>
      </c>
      <c r="B93" s="1" t="s">
        <v>3542</v>
      </c>
      <c r="C93" s="1" t="s">
        <v>22</v>
      </c>
    </row>
    <row r="94" spans="1:3" x14ac:dyDescent="0.25">
      <c r="A94" s="1" t="s">
        <v>144</v>
      </c>
      <c r="B94" s="1" t="s">
        <v>3541</v>
      </c>
      <c r="C94" s="1" t="s">
        <v>22</v>
      </c>
    </row>
    <row r="95" spans="1:3" x14ac:dyDescent="0.25">
      <c r="A95" s="1" t="s">
        <v>145</v>
      </c>
      <c r="B95" s="1" t="s">
        <v>140</v>
      </c>
      <c r="C95" s="1" t="s">
        <v>16</v>
      </c>
    </row>
    <row r="96" spans="1:3" x14ac:dyDescent="0.25">
      <c r="A96" s="1" t="s">
        <v>146</v>
      </c>
      <c r="B96" s="1" t="s">
        <v>140</v>
      </c>
      <c r="C96" s="1" t="s">
        <v>16</v>
      </c>
    </row>
    <row r="97" spans="1:3" x14ac:dyDescent="0.25">
      <c r="A97" s="1" t="s">
        <v>147</v>
      </c>
      <c r="B97" s="1" t="s">
        <v>148</v>
      </c>
      <c r="C97" s="1" t="s">
        <v>22</v>
      </c>
    </row>
    <row r="98" spans="1:3" x14ac:dyDescent="0.25">
      <c r="A98" s="1" t="s">
        <v>149</v>
      </c>
      <c r="B98" s="1" t="s">
        <v>3543</v>
      </c>
      <c r="C98" s="1" t="s">
        <v>22</v>
      </c>
    </row>
    <row r="99" spans="1:3" x14ac:dyDescent="0.25">
      <c r="A99" s="1" t="s">
        <v>150</v>
      </c>
      <c r="B99" s="1" t="s">
        <v>3544</v>
      </c>
      <c r="C99" s="1" t="s">
        <v>22</v>
      </c>
    </row>
    <row r="100" spans="1:3" x14ac:dyDescent="0.25">
      <c r="A100" s="1" t="s">
        <v>151</v>
      </c>
      <c r="B100" s="1" t="s">
        <v>3545</v>
      </c>
      <c r="C100" s="1" t="s">
        <v>22</v>
      </c>
    </row>
    <row r="101" spans="1:3" x14ac:dyDescent="0.25">
      <c r="A101" s="1" t="s">
        <v>152</v>
      </c>
      <c r="B101" s="1" t="s">
        <v>3546</v>
      </c>
      <c r="C101" s="1" t="s">
        <v>22</v>
      </c>
    </row>
    <row r="102" spans="1:3" x14ac:dyDescent="0.25">
      <c r="A102" s="1" t="s">
        <v>153</v>
      </c>
      <c r="B102" s="1" t="s">
        <v>154</v>
      </c>
      <c r="C102" s="1" t="s">
        <v>22</v>
      </c>
    </row>
    <row r="103" spans="1:3" x14ac:dyDescent="0.25">
      <c r="A103" s="1" t="s">
        <v>155</v>
      </c>
      <c r="B103" s="1" t="s">
        <v>156</v>
      </c>
      <c r="C103" s="1" t="s">
        <v>16</v>
      </c>
    </row>
    <row r="104" spans="1:3" x14ac:dyDescent="0.25">
      <c r="A104" s="1" t="s">
        <v>157</v>
      </c>
      <c r="B104" s="1" t="s">
        <v>156</v>
      </c>
      <c r="C104" s="1" t="s">
        <v>16</v>
      </c>
    </row>
    <row r="105" spans="1:3" x14ac:dyDescent="0.25">
      <c r="A105" s="1" t="s">
        <v>158</v>
      </c>
      <c r="B105" s="1" t="s">
        <v>159</v>
      </c>
      <c r="C105" s="1" t="s">
        <v>16</v>
      </c>
    </row>
    <row r="106" spans="1:3" x14ac:dyDescent="0.25">
      <c r="A106" s="1" t="s">
        <v>160</v>
      </c>
      <c r="B106" s="1" t="s">
        <v>161</v>
      </c>
      <c r="C106" s="1" t="s">
        <v>22</v>
      </c>
    </row>
    <row r="107" spans="1:3" x14ac:dyDescent="0.25">
      <c r="A107" s="1" t="s">
        <v>162</v>
      </c>
      <c r="B107" s="1" t="s">
        <v>163</v>
      </c>
      <c r="C107" s="1" t="s">
        <v>63</v>
      </c>
    </row>
    <row r="108" spans="1:3" x14ac:dyDescent="0.25">
      <c r="A108" s="1" t="s">
        <v>164</v>
      </c>
      <c r="B108" s="1" t="s">
        <v>163</v>
      </c>
      <c r="C108" s="1" t="s">
        <v>63</v>
      </c>
    </row>
    <row r="109" spans="1:3" x14ac:dyDescent="0.25">
      <c r="A109" s="1" t="s">
        <v>165</v>
      </c>
      <c r="B109" s="1" t="s">
        <v>166</v>
      </c>
      <c r="C109" s="1" t="s">
        <v>22</v>
      </c>
    </row>
    <row r="110" spans="1:3" x14ac:dyDescent="0.25">
      <c r="A110" s="1" t="s">
        <v>167</v>
      </c>
      <c r="B110" s="1" t="s">
        <v>166</v>
      </c>
      <c r="C110" s="1" t="s">
        <v>22</v>
      </c>
    </row>
    <row r="111" spans="1:3" x14ac:dyDescent="0.25">
      <c r="A111" s="1" t="s">
        <v>168</v>
      </c>
      <c r="B111" s="1" t="s">
        <v>3547</v>
      </c>
      <c r="C111" s="1" t="s">
        <v>22</v>
      </c>
    </row>
    <row r="112" spans="1:3" x14ac:dyDescent="0.25">
      <c r="A112" s="1" t="s">
        <v>169</v>
      </c>
      <c r="B112" s="1" t="s">
        <v>170</v>
      </c>
      <c r="C112" s="1" t="s">
        <v>16</v>
      </c>
    </row>
    <row r="113" spans="1:3" x14ac:dyDescent="0.25">
      <c r="A113" s="1" t="s">
        <v>171</v>
      </c>
      <c r="B113" s="1" t="s">
        <v>170</v>
      </c>
      <c r="C113" s="1" t="s">
        <v>16</v>
      </c>
    </row>
    <row r="114" spans="1:3" x14ac:dyDescent="0.25">
      <c r="A114" s="1" t="s">
        <v>172</v>
      </c>
      <c r="B114" s="1" t="s">
        <v>173</v>
      </c>
      <c r="C114" s="1" t="s">
        <v>63</v>
      </c>
    </row>
    <row r="115" spans="1:3" x14ac:dyDescent="0.25">
      <c r="A115" s="1" t="s">
        <v>174</v>
      </c>
      <c r="B115" s="1" t="s">
        <v>175</v>
      </c>
      <c r="C115" s="1" t="s">
        <v>16</v>
      </c>
    </row>
    <row r="116" spans="1:3" x14ac:dyDescent="0.25">
      <c r="A116" s="1" t="s">
        <v>176</v>
      </c>
      <c r="B116" s="1" t="s">
        <v>175</v>
      </c>
      <c r="C116" s="1" t="s">
        <v>16</v>
      </c>
    </row>
    <row r="117" spans="1:3" x14ac:dyDescent="0.25">
      <c r="A117" s="1" t="s">
        <v>177</v>
      </c>
      <c r="B117" s="1" t="s">
        <v>178</v>
      </c>
      <c r="C117" s="1" t="s">
        <v>16</v>
      </c>
    </row>
    <row r="118" spans="1:3" x14ac:dyDescent="0.25">
      <c r="A118" s="1" t="s">
        <v>179</v>
      </c>
      <c r="B118" s="1" t="s">
        <v>178</v>
      </c>
      <c r="C118" s="1" t="s">
        <v>16</v>
      </c>
    </row>
    <row r="119" spans="1:3" x14ac:dyDescent="0.25">
      <c r="A119" s="1" t="s">
        <v>180</v>
      </c>
      <c r="B119" s="1" t="s">
        <v>3548</v>
      </c>
      <c r="C119" s="1" t="s">
        <v>16</v>
      </c>
    </row>
    <row r="120" spans="1:3" x14ac:dyDescent="0.25">
      <c r="A120" s="1" t="s">
        <v>181</v>
      </c>
      <c r="B120" s="1" t="s">
        <v>3549</v>
      </c>
      <c r="C120" s="1" t="s">
        <v>16</v>
      </c>
    </row>
    <row r="121" spans="1:3" x14ac:dyDescent="0.25">
      <c r="A121" s="1" t="s">
        <v>182</v>
      </c>
      <c r="B121" s="1" t="s">
        <v>183</v>
      </c>
      <c r="C121" s="1" t="s">
        <v>16</v>
      </c>
    </row>
    <row r="122" spans="1:3" x14ac:dyDescent="0.25">
      <c r="A122" s="1" t="s">
        <v>184</v>
      </c>
      <c r="B122" s="1" t="s">
        <v>183</v>
      </c>
      <c r="C122" s="1" t="s">
        <v>16</v>
      </c>
    </row>
    <row r="123" spans="1:3" x14ac:dyDescent="0.25">
      <c r="A123" s="1" t="s">
        <v>185</v>
      </c>
      <c r="B123" s="1" t="s">
        <v>183</v>
      </c>
      <c r="C123" s="1" t="s">
        <v>16</v>
      </c>
    </row>
    <row r="124" spans="1:3" x14ac:dyDescent="0.25">
      <c r="A124" s="1" t="s">
        <v>186</v>
      </c>
      <c r="B124" s="1" t="s">
        <v>183</v>
      </c>
      <c r="C124" s="1" t="s">
        <v>16</v>
      </c>
    </row>
    <row r="125" spans="1:3" x14ac:dyDescent="0.25">
      <c r="A125" s="1" t="s">
        <v>187</v>
      </c>
      <c r="B125" s="1" t="s">
        <v>188</v>
      </c>
      <c r="C125" s="1" t="s">
        <v>16</v>
      </c>
    </row>
    <row r="126" spans="1:3" x14ac:dyDescent="0.25">
      <c r="A126" s="1" t="s">
        <v>189</v>
      </c>
      <c r="B126" s="1" t="s">
        <v>188</v>
      </c>
      <c r="C126" s="1" t="s">
        <v>16</v>
      </c>
    </row>
    <row r="127" spans="1:3" x14ac:dyDescent="0.25">
      <c r="A127" s="1" t="s">
        <v>190</v>
      </c>
      <c r="B127" s="1" t="s">
        <v>188</v>
      </c>
      <c r="C127" s="1" t="s">
        <v>16</v>
      </c>
    </row>
    <row r="128" spans="1:3" x14ac:dyDescent="0.25">
      <c r="A128" s="1" t="s">
        <v>191</v>
      </c>
      <c r="B128" s="1" t="s">
        <v>192</v>
      </c>
      <c r="C128" s="1" t="s">
        <v>63</v>
      </c>
    </row>
    <row r="129" spans="1:3" x14ac:dyDescent="0.25">
      <c r="A129" s="1" t="s">
        <v>193</v>
      </c>
      <c r="B129" s="1" t="s">
        <v>188</v>
      </c>
      <c r="C129" s="1" t="s">
        <v>16</v>
      </c>
    </row>
    <row r="130" spans="1:3" x14ac:dyDescent="0.25">
      <c r="A130" s="1" t="s">
        <v>194</v>
      </c>
      <c r="B130" s="1" t="s">
        <v>188</v>
      </c>
      <c r="C130" s="1" t="s">
        <v>16</v>
      </c>
    </row>
    <row r="131" spans="1:3" x14ac:dyDescent="0.25">
      <c r="A131" s="1" t="s">
        <v>195</v>
      </c>
      <c r="B131" s="1" t="s">
        <v>196</v>
      </c>
      <c r="C131" s="1" t="s">
        <v>22</v>
      </c>
    </row>
    <row r="132" spans="1:3" x14ac:dyDescent="0.25">
      <c r="A132" s="1" t="s">
        <v>197</v>
      </c>
      <c r="B132" s="1" t="s">
        <v>198</v>
      </c>
      <c r="C132" s="1" t="s">
        <v>63</v>
      </c>
    </row>
    <row r="133" spans="1:3" x14ac:dyDescent="0.25">
      <c r="A133" s="1" t="s">
        <v>199</v>
      </c>
      <c r="B133" s="1" t="s">
        <v>198</v>
      </c>
      <c r="C133" s="1" t="s">
        <v>63</v>
      </c>
    </row>
    <row r="134" spans="1:3" x14ac:dyDescent="0.25">
      <c r="A134" s="1" t="s">
        <v>200</v>
      </c>
      <c r="B134" s="1" t="s">
        <v>201</v>
      </c>
      <c r="C134" s="1" t="s">
        <v>22</v>
      </c>
    </row>
    <row r="135" spans="1:3" x14ac:dyDescent="0.25">
      <c r="A135" s="1" t="s">
        <v>202</v>
      </c>
      <c r="B135" s="1" t="s">
        <v>203</v>
      </c>
      <c r="C135" s="1" t="s">
        <v>16</v>
      </c>
    </row>
    <row r="136" spans="1:3" x14ac:dyDescent="0.25">
      <c r="A136" s="1" t="s">
        <v>204</v>
      </c>
      <c r="B136" s="1" t="s">
        <v>203</v>
      </c>
      <c r="C136" s="1" t="s">
        <v>16</v>
      </c>
    </row>
    <row r="137" spans="1:3" x14ac:dyDescent="0.25">
      <c r="A137" s="1" t="s">
        <v>205</v>
      </c>
      <c r="B137" s="1" t="s">
        <v>203</v>
      </c>
      <c r="C137" s="1" t="s">
        <v>16</v>
      </c>
    </row>
    <row r="138" spans="1:3" x14ac:dyDescent="0.25">
      <c r="A138" s="1" t="s">
        <v>206</v>
      </c>
      <c r="B138" s="1" t="s">
        <v>203</v>
      </c>
      <c r="C138" s="1" t="s">
        <v>16</v>
      </c>
    </row>
    <row r="139" spans="1:3" x14ac:dyDescent="0.25">
      <c r="A139" s="1" t="s">
        <v>207</v>
      </c>
      <c r="B139" s="1" t="s">
        <v>208</v>
      </c>
      <c r="C139" s="1" t="s">
        <v>16</v>
      </c>
    </row>
    <row r="140" spans="1:3" x14ac:dyDescent="0.25">
      <c r="A140" s="1" t="s">
        <v>209</v>
      </c>
      <c r="B140" s="1" t="s">
        <v>208</v>
      </c>
      <c r="C140" s="1" t="s">
        <v>16</v>
      </c>
    </row>
    <row r="141" spans="1:3" x14ac:dyDescent="0.25">
      <c r="A141" s="1" t="s">
        <v>210</v>
      </c>
      <c r="B141" s="1" t="s">
        <v>211</v>
      </c>
      <c r="C141" s="1" t="s">
        <v>16</v>
      </c>
    </row>
    <row r="142" spans="1:3" x14ac:dyDescent="0.25">
      <c r="A142" s="1" t="s">
        <v>212</v>
      </c>
      <c r="B142" s="1" t="s">
        <v>213</v>
      </c>
      <c r="C142" s="1" t="s">
        <v>16</v>
      </c>
    </row>
    <row r="143" spans="1:3" x14ac:dyDescent="0.25">
      <c r="A143" s="1" t="s">
        <v>214</v>
      </c>
      <c r="B143" s="1" t="s">
        <v>213</v>
      </c>
      <c r="C143" s="1" t="s">
        <v>16</v>
      </c>
    </row>
    <row r="144" spans="1:3" x14ac:dyDescent="0.25">
      <c r="A144" s="1" t="s">
        <v>215</v>
      </c>
      <c r="B144" s="1" t="s">
        <v>213</v>
      </c>
      <c r="C144" s="1" t="s">
        <v>16</v>
      </c>
    </row>
    <row r="145" spans="1:3" x14ac:dyDescent="0.25">
      <c r="A145" s="1" t="s">
        <v>216</v>
      </c>
      <c r="B145" s="1" t="s">
        <v>217</v>
      </c>
      <c r="C145" s="1" t="s">
        <v>63</v>
      </c>
    </row>
    <row r="146" spans="1:3" x14ac:dyDescent="0.25">
      <c r="A146" s="1" t="s">
        <v>218</v>
      </c>
      <c r="B146" s="1" t="s">
        <v>219</v>
      </c>
      <c r="C146" s="1" t="s">
        <v>16</v>
      </c>
    </row>
    <row r="147" spans="1:3" x14ac:dyDescent="0.25">
      <c r="A147" s="1" t="s">
        <v>220</v>
      </c>
      <c r="B147" s="1" t="s">
        <v>221</v>
      </c>
      <c r="C147" s="1" t="s">
        <v>16</v>
      </c>
    </row>
    <row r="148" spans="1:3" x14ac:dyDescent="0.25">
      <c r="A148" s="1" t="s">
        <v>222</v>
      </c>
      <c r="B148" s="1" t="s">
        <v>221</v>
      </c>
      <c r="C148" s="1" t="s">
        <v>16</v>
      </c>
    </row>
    <row r="149" spans="1:3" x14ac:dyDescent="0.25">
      <c r="A149" s="1" t="s">
        <v>223</v>
      </c>
      <c r="B149" s="1" t="s">
        <v>221</v>
      </c>
      <c r="C149" s="1" t="s">
        <v>16</v>
      </c>
    </row>
    <row r="150" spans="1:3" x14ac:dyDescent="0.25">
      <c r="A150" s="1" t="s">
        <v>224</v>
      </c>
      <c r="B150" s="1" t="s">
        <v>225</v>
      </c>
      <c r="C150" s="1" t="s">
        <v>16</v>
      </c>
    </row>
    <row r="151" spans="1:3" x14ac:dyDescent="0.25">
      <c r="A151" s="1" t="s">
        <v>226</v>
      </c>
      <c r="B151" s="1" t="s">
        <v>227</v>
      </c>
      <c r="C151" s="1" t="s">
        <v>22</v>
      </c>
    </row>
    <row r="152" spans="1:3" x14ac:dyDescent="0.25">
      <c r="A152" s="1" t="s">
        <v>228</v>
      </c>
      <c r="B152" s="1" t="s">
        <v>229</v>
      </c>
      <c r="C152" s="1" t="s">
        <v>63</v>
      </c>
    </row>
    <row r="153" spans="1:3" x14ac:dyDescent="0.25">
      <c r="A153" s="1" t="s">
        <v>230</v>
      </c>
      <c r="B153" s="1" t="s">
        <v>231</v>
      </c>
      <c r="C153" s="1" t="s">
        <v>63</v>
      </c>
    </row>
    <row r="154" spans="1:3" x14ac:dyDescent="0.25">
      <c r="A154" s="1" t="s">
        <v>232</v>
      </c>
      <c r="B154" s="1" t="s">
        <v>233</v>
      </c>
      <c r="C154" s="1" t="s">
        <v>16</v>
      </c>
    </row>
    <row r="155" spans="1:3" x14ac:dyDescent="0.25">
      <c r="A155" s="1" t="s">
        <v>234</v>
      </c>
      <c r="B155" s="1" t="s">
        <v>233</v>
      </c>
      <c r="C155" s="1" t="s">
        <v>16</v>
      </c>
    </row>
    <row r="156" spans="1:3" x14ac:dyDescent="0.25">
      <c r="A156" s="1" t="s">
        <v>235</v>
      </c>
      <c r="B156" s="1" t="s">
        <v>233</v>
      </c>
      <c r="C156" s="1" t="s">
        <v>16</v>
      </c>
    </row>
    <row r="157" spans="1:3" x14ac:dyDescent="0.25">
      <c r="A157" s="1" t="s">
        <v>236</v>
      </c>
      <c r="B157" s="1" t="s">
        <v>233</v>
      </c>
      <c r="C157" s="1" t="s">
        <v>16</v>
      </c>
    </row>
    <row r="158" spans="1:3" x14ac:dyDescent="0.25">
      <c r="A158" s="1" t="s">
        <v>237</v>
      </c>
      <c r="B158" s="1" t="s">
        <v>238</v>
      </c>
      <c r="C158" s="1" t="s">
        <v>22</v>
      </c>
    </row>
    <row r="159" spans="1:3" x14ac:dyDescent="0.25">
      <c r="A159" s="1" t="s">
        <v>239</v>
      </c>
      <c r="B159" s="1" t="s">
        <v>240</v>
      </c>
      <c r="C159" s="1" t="s">
        <v>16</v>
      </c>
    </row>
    <row r="160" spans="1:3" x14ac:dyDescent="0.25">
      <c r="A160" s="1" t="s">
        <v>241</v>
      </c>
      <c r="B160" s="1" t="s">
        <v>240</v>
      </c>
      <c r="C160" s="1" t="s">
        <v>16</v>
      </c>
    </row>
    <row r="161" spans="1:3" x14ac:dyDescent="0.25">
      <c r="A161" s="1" t="s">
        <v>242</v>
      </c>
      <c r="B161" s="1" t="s">
        <v>243</v>
      </c>
      <c r="C161" s="1" t="s">
        <v>63</v>
      </c>
    </row>
    <row r="162" spans="1:3" x14ac:dyDescent="0.25">
      <c r="A162" s="1" t="s">
        <v>244</v>
      </c>
      <c r="B162" s="1" t="s">
        <v>3550</v>
      </c>
      <c r="C162" s="1" t="s">
        <v>22</v>
      </c>
    </row>
    <row r="163" spans="1:3" x14ac:dyDescent="0.25">
      <c r="A163" s="1" t="s">
        <v>245</v>
      </c>
      <c r="B163" s="1" t="s">
        <v>246</v>
      </c>
      <c r="C163" s="1" t="s">
        <v>63</v>
      </c>
    </row>
    <row r="164" spans="1:3" x14ac:dyDescent="0.25">
      <c r="A164" s="1" t="s">
        <v>247</v>
      </c>
      <c r="B164" s="1" t="s">
        <v>248</v>
      </c>
      <c r="C164" s="1" t="s">
        <v>63</v>
      </c>
    </row>
    <row r="165" spans="1:3" x14ac:dyDescent="0.25">
      <c r="A165" s="1" t="s">
        <v>249</v>
      </c>
      <c r="B165" s="1" t="s">
        <v>250</v>
      </c>
      <c r="C165" s="1" t="s">
        <v>63</v>
      </c>
    </row>
    <row r="166" spans="1:3" x14ac:dyDescent="0.25">
      <c r="A166" s="1" t="s">
        <v>251</v>
      </c>
      <c r="B166" s="1" t="s">
        <v>252</v>
      </c>
      <c r="C166" s="1" t="s">
        <v>16</v>
      </c>
    </row>
    <row r="167" spans="1:3" x14ac:dyDescent="0.25">
      <c r="A167" s="1" t="s">
        <v>253</v>
      </c>
      <c r="B167" s="1" t="s">
        <v>252</v>
      </c>
      <c r="C167" s="1" t="s">
        <v>16</v>
      </c>
    </row>
    <row r="168" spans="1:3" x14ac:dyDescent="0.25">
      <c r="A168" s="1" t="s">
        <v>254</v>
      </c>
      <c r="B168" s="1" t="s">
        <v>252</v>
      </c>
      <c r="C168" s="1" t="s">
        <v>16</v>
      </c>
    </row>
    <row r="169" spans="1:3" x14ac:dyDescent="0.25">
      <c r="A169" s="1" t="s">
        <v>255</v>
      </c>
      <c r="B169" s="1" t="s">
        <v>252</v>
      </c>
      <c r="C169" s="1" t="s">
        <v>16</v>
      </c>
    </row>
    <row r="170" spans="1:3" x14ac:dyDescent="0.25">
      <c r="A170" s="1" t="s">
        <v>256</v>
      </c>
      <c r="B170" s="1" t="s">
        <v>3551</v>
      </c>
      <c r="C170" s="1" t="s">
        <v>16</v>
      </c>
    </row>
    <row r="171" spans="1:3" x14ac:dyDescent="0.25">
      <c r="A171" s="1" t="s">
        <v>257</v>
      </c>
      <c r="B171" s="1" t="s">
        <v>3552</v>
      </c>
      <c r="C171" s="1" t="s">
        <v>45</v>
      </c>
    </row>
    <row r="172" spans="1:3" x14ac:dyDescent="0.25">
      <c r="A172" s="1" t="s">
        <v>258</v>
      </c>
      <c r="B172" s="1" t="s">
        <v>259</v>
      </c>
      <c r="C172" s="1" t="s">
        <v>16</v>
      </c>
    </row>
    <row r="173" spans="1:3" x14ac:dyDescent="0.25">
      <c r="A173" s="1" t="s">
        <v>260</v>
      </c>
      <c r="B173" s="1" t="s">
        <v>3553</v>
      </c>
      <c r="C173" s="1" t="s">
        <v>16</v>
      </c>
    </row>
    <row r="174" spans="1:3" x14ac:dyDescent="0.25">
      <c r="A174" s="1" t="s">
        <v>261</v>
      </c>
      <c r="B174" s="1" t="s">
        <v>262</v>
      </c>
      <c r="C174" s="1" t="s">
        <v>16</v>
      </c>
    </row>
    <row r="175" spans="1:3" x14ac:dyDescent="0.25">
      <c r="A175" s="1" t="s">
        <v>263</v>
      </c>
      <c r="B175" s="1" t="s">
        <v>262</v>
      </c>
      <c r="C175" s="1" t="s">
        <v>16</v>
      </c>
    </row>
    <row r="176" spans="1:3" x14ac:dyDescent="0.25">
      <c r="A176" s="1" t="s">
        <v>264</v>
      </c>
      <c r="B176" s="1" t="s">
        <v>265</v>
      </c>
      <c r="C176" s="1" t="s">
        <v>63</v>
      </c>
    </row>
    <row r="177" spans="1:3" x14ac:dyDescent="0.25">
      <c r="A177" s="1" t="s">
        <v>266</v>
      </c>
      <c r="B177" s="1" t="s">
        <v>3554</v>
      </c>
      <c r="C177" s="1" t="s">
        <v>16</v>
      </c>
    </row>
    <row r="178" spans="1:3" x14ac:dyDescent="0.25">
      <c r="A178" s="1" t="s">
        <v>267</v>
      </c>
      <c r="B178" s="1" t="s">
        <v>3555</v>
      </c>
      <c r="C178" s="1" t="s">
        <v>16</v>
      </c>
    </row>
    <row r="179" spans="1:3" x14ac:dyDescent="0.25">
      <c r="A179" s="1" t="s">
        <v>268</v>
      </c>
      <c r="B179" s="1" t="s">
        <v>3555</v>
      </c>
      <c r="C179" s="1" t="s">
        <v>16</v>
      </c>
    </row>
    <row r="180" spans="1:3" x14ac:dyDescent="0.25">
      <c r="A180" s="1" t="s">
        <v>269</v>
      </c>
      <c r="B180" s="1" t="s">
        <v>270</v>
      </c>
      <c r="C180" s="1" t="s">
        <v>22</v>
      </c>
    </row>
    <row r="181" spans="1:3" x14ac:dyDescent="0.25">
      <c r="A181" s="1" t="s">
        <v>271</v>
      </c>
      <c r="B181" s="1" t="s">
        <v>272</v>
      </c>
      <c r="C181" s="1" t="s">
        <v>30</v>
      </c>
    </row>
    <row r="182" spans="1:3" x14ac:dyDescent="0.25">
      <c r="A182" s="1" t="s">
        <v>273</v>
      </c>
      <c r="B182" s="1" t="s">
        <v>274</v>
      </c>
      <c r="C182" s="1" t="s">
        <v>63</v>
      </c>
    </row>
    <row r="183" spans="1:3" x14ac:dyDescent="0.25">
      <c r="A183" s="1" t="s">
        <v>275</v>
      </c>
      <c r="B183" s="1" t="s">
        <v>276</v>
      </c>
      <c r="C183" s="1" t="s">
        <v>63</v>
      </c>
    </row>
    <row r="184" spans="1:3" x14ac:dyDescent="0.25">
      <c r="A184" s="1" t="s">
        <v>277</v>
      </c>
      <c r="B184" s="1" t="s">
        <v>278</v>
      </c>
      <c r="C184" s="1" t="s">
        <v>30</v>
      </c>
    </row>
    <row r="185" spans="1:3" x14ac:dyDescent="0.25">
      <c r="A185" s="1" t="s">
        <v>279</v>
      </c>
      <c r="B185" s="1" t="s">
        <v>278</v>
      </c>
      <c r="C185" s="1" t="s">
        <v>30</v>
      </c>
    </row>
    <row r="186" spans="1:3" x14ac:dyDescent="0.25">
      <c r="A186" s="1" t="s">
        <v>3556</v>
      </c>
      <c r="B186" s="1" t="s">
        <v>3557</v>
      </c>
      <c r="C186" s="1" t="s">
        <v>16</v>
      </c>
    </row>
    <row r="187" spans="1:3" x14ac:dyDescent="0.25">
      <c r="A187" s="1" t="s">
        <v>280</v>
      </c>
      <c r="B187" s="1" t="s">
        <v>281</v>
      </c>
      <c r="C187" s="1" t="s">
        <v>16</v>
      </c>
    </row>
    <row r="188" spans="1:3" x14ac:dyDescent="0.25">
      <c r="A188" s="1" t="s">
        <v>282</v>
      </c>
      <c r="B188" s="1" t="s">
        <v>283</v>
      </c>
      <c r="C188" s="1" t="s">
        <v>22</v>
      </c>
    </row>
    <row r="189" spans="1:3" x14ac:dyDescent="0.25">
      <c r="A189" s="1" t="s">
        <v>284</v>
      </c>
      <c r="B189" s="1" t="s">
        <v>285</v>
      </c>
      <c r="C189" s="1" t="s">
        <v>22</v>
      </c>
    </row>
    <row r="190" spans="1:3" x14ac:dyDescent="0.25">
      <c r="A190" s="1" t="s">
        <v>286</v>
      </c>
      <c r="B190" s="1" t="s">
        <v>287</v>
      </c>
      <c r="C190" s="1" t="s">
        <v>16</v>
      </c>
    </row>
    <row r="191" spans="1:3" x14ac:dyDescent="0.25">
      <c r="A191" s="1" t="s">
        <v>288</v>
      </c>
      <c r="B191" s="1" t="s">
        <v>289</v>
      </c>
      <c r="C191" s="1" t="s">
        <v>16</v>
      </c>
    </row>
    <row r="192" spans="1:3" x14ac:dyDescent="0.25">
      <c r="A192" s="1" t="s">
        <v>290</v>
      </c>
      <c r="B192" s="1" t="s">
        <v>287</v>
      </c>
      <c r="C192" s="1" t="s">
        <v>16</v>
      </c>
    </row>
    <row r="193" spans="1:3" x14ac:dyDescent="0.25">
      <c r="A193" s="1" t="s">
        <v>291</v>
      </c>
      <c r="B193" s="1" t="s">
        <v>3558</v>
      </c>
      <c r="C193" s="1" t="s">
        <v>22</v>
      </c>
    </row>
    <row r="194" spans="1:3" x14ac:dyDescent="0.25">
      <c r="A194" s="1" t="s">
        <v>292</v>
      </c>
      <c r="B194" s="1" t="s">
        <v>289</v>
      </c>
      <c r="C194" s="1" t="s">
        <v>16</v>
      </c>
    </row>
    <row r="195" spans="1:3" x14ac:dyDescent="0.25">
      <c r="A195" s="1" t="s">
        <v>293</v>
      </c>
      <c r="B195" s="1" t="s">
        <v>289</v>
      </c>
      <c r="C195" s="1" t="s">
        <v>16</v>
      </c>
    </row>
    <row r="196" spans="1:3" x14ac:dyDescent="0.25">
      <c r="A196" s="1" t="s">
        <v>294</v>
      </c>
      <c r="B196" s="1" t="s">
        <v>295</v>
      </c>
      <c r="C196" s="1" t="s">
        <v>16</v>
      </c>
    </row>
    <row r="197" spans="1:3" x14ac:dyDescent="0.25">
      <c r="A197" s="1" t="s">
        <v>296</v>
      </c>
      <c r="B197" s="1" t="s">
        <v>297</v>
      </c>
      <c r="C197" s="1" t="s">
        <v>16</v>
      </c>
    </row>
    <row r="198" spans="1:3" x14ac:dyDescent="0.25">
      <c r="A198" s="1" t="s">
        <v>298</v>
      </c>
      <c r="B198" s="1" t="s">
        <v>161</v>
      </c>
      <c r="C198" s="1" t="s">
        <v>22</v>
      </c>
    </row>
    <row r="199" spans="1:3" x14ac:dyDescent="0.25">
      <c r="A199" s="1" t="s">
        <v>299</v>
      </c>
      <c r="B199" s="1" t="s">
        <v>161</v>
      </c>
      <c r="C199" s="1" t="s">
        <v>22</v>
      </c>
    </row>
    <row r="200" spans="1:3" x14ac:dyDescent="0.25">
      <c r="A200" s="1" t="s">
        <v>300</v>
      </c>
      <c r="B200" s="1" t="s">
        <v>301</v>
      </c>
      <c r="C200" s="1" t="s">
        <v>22</v>
      </c>
    </row>
    <row r="201" spans="1:3" x14ac:dyDescent="0.25">
      <c r="A201" s="1" t="s">
        <v>302</v>
      </c>
      <c r="B201" s="1" t="s">
        <v>303</v>
      </c>
      <c r="C201" s="1" t="s">
        <v>16</v>
      </c>
    </row>
    <row r="202" spans="1:3" x14ac:dyDescent="0.25">
      <c r="A202" s="1" t="s">
        <v>304</v>
      </c>
      <c r="B202" s="1" t="s">
        <v>303</v>
      </c>
      <c r="C202" s="1" t="s">
        <v>16</v>
      </c>
    </row>
    <row r="203" spans="1:3" x14ac:dyDescent="0.25">
      <c r="A203" s="1" t="s">
        <v>305</v>
      </c>
      <c r="B203" s="1" t="s">
        <v>306</v>
      </c>
      <c r="C203" s="1" t="s">
        <v>16</v>
      </c>
    </row>
    <row r="204" spans="1:3" x14ac:dyDescent="0.25">
      <c r="A204" s="1" t="s">
        <v>307</v>
      </c>
      <c r="B204" s="1" t="s">
        <v>308</v>
      </c>
      <c r="C204" s="1" t="s">
        <v>16</v>
      </c>
    </row>
    <row r="205" spans="1:3" x14ac:dyDescent="0.25">
      <c r="A205" s="1" t="s">
        <v>309</v>
      </c>
      <c r="B205" s="1" t="s">
        <v>308</v>
      </c>
      <c r="C205" s="1" t="s">
        <v>22</v>
      </c>
    </row>
    <row r="206" spans="1:3" x14ac:dyDescent="0.25">
      <c r="A206" s="1" t="s">
        <v>310</v>
      </c>
      <c r="B206" s="1" t="s">
        <v>311</v>
      </c>
      <c r="C206" s="1" t="s">
        <v>30</v>
      </c>
    </row>
    <row r="207" spans="1:3" x14ac:dyDescent="0.25">
      <c r="A207" s="1" t="s">
        <v>312</v>
      </c>
      <c r="B207" s="1" t="s">
        <v>313</v>
      </c>
      <c r="C207" s="1" t="s">
        <v>30</v>
      </c>
    </row>
    <row r="208" spans="1:3" x14ac:dyDescent="0.25">
      <c r="A208" s="1" t="s">
        <v>314</v>
      </c>
      <c r="B208" s="1" t="s">
        <v>313</v>
      </c>
      <c r="C208" s="1" t="s">
        <v>30</v>
      </c>
    </row>
    <row r="209" spans="1:3" x14ac:dyDescent="0.25">
      <c r="A209" s="1" t="s">
        <v>315</v>
      </c>
      <c r="B209" s="1" t="s">
        <v>316</v>
      </c>
      <c r="C209" s="1" t="s">
        <v>63</v>
      </c>
    </row>
    <row r="210" spans="1:3" x14ac:dyDescent="0.25">
      <c r="A210" s="1" t="s">
        <v>317</v>
      </c>
      <c r="B210" s="1" t="s">
        <v>316</v>
      </c>
      <c r="C210" s="1" t="s">
        <v>63</v>
      </c>
    </row>
    <row r="211" spans="1:3" x14ac:dyDescent="0.25">
      <c r="A211" s="1" t="s">
        <v>318</v>
      </c>
      <c r="B211" s="1" t="s">
        <v>3559</v>
      </c>
      <c r="C211" s="1" t="s">
        <v>22</v>
      </c>
    </row>
    <row r="212" spans="1:3" x14ac:dyDescent="0.25">
      <c r="A212" s="1" t="s">
        <v>319</v>
      </c>
      <c r="B212" s="1" t="s">
        <v>3559</v>
      </c>
      <c r="C212" s="1" t="s">
        <v>22</v>
      </c>
    </row>
    <row r="213" spans="1:3" x14ac:dyDescent="0.25">
      <c r="A213" s="1" t="s">
        <v>320</v>
      </c>
      <c r="B213" s="1" t="s">
        <v>3559</v>
      </c>
      <c r="C213" s="1" t="s">
        <v>22</v>
      </c>
    </row>
    <row r="214" spans="1:3" x14ac:dyDescent="0.25">
      <c r="A214" s="1" t="s">
        <v>321</v>
      </c>
      <c r="B214" s="1" t="s">
        <v>322</v>
      </c>
      <c r="C214" s="1" t="s">
        <v>45</v>
      </c>
    </row>
    <row r="215" spans="1:3" x14ac:dyDescent="0.25">
      <c r="A215" s="1" t="s">
        <v>323</v>
      </c>
      <c r="B215" s="1" t="s">
        <v>324</v>
      </c>
      <c r="C215" s="1" t="s">
        <v>63</v>
      </c>
    </row>
    <row r="216" spans="1:3" x14ac:dyDescent="0.25">
      <c r="A216" s="1" t="s">
        <v>325</v>
      </c>
      <c r="B216" s="1" t="s">
        <v>3560</v>
      </c>
      <c r="C216" s="1" t="s">
        <v>16</v>
      </c>
    </row>
    <row r="217" spans="1:3" x14ac:dyDescent="0.25">
      <c r="A217" s="1" t="s">
        <v>326</v>
      </c>
      <c r="B217" s="1" t="s">
        <v>3561</v>
      </c>
      <c r="C217" s="1" t="s">
        <v>16</v>
      </c>
    </row>
    <row r="218" spans="1:3" x14ac:dyDescent="0.25">
      <c r="A218" s="1" t="s">
        <v>327</v>
      </c>
      <c r="B218" s="1" t="s">
        <v>3561</v>
      </c>
      <c r="C218" s="1" t="s">
        <v>16</v>
      </c>
    </row>
    <row r="219" spans="1:3" x14ac:dyDescent="0.25">
      <c r="A219" s="1" t="s">
        <v>328</v>
      </c>
      <c r="B219" s="1" t="s">
        <v>3561</v>
      </c>
      <c r="C219" s="1" t="s">
        <v>16</v>
      </c>
    </row>
    <row r="220" spans="1:3" x14ac:dyDescent="0.25">
      <c r="A220" s="1" t="s">
        <v>329</v>
      </c>
      <c r="B220" s="1" t="s">
        <v>3561</v>
      </c>
      <c r="C220" s="1" t="s">
        <v>16</v>
      </c>
    </row>
    <row r="221" spans="1:3" x14ac:dyDescent="0.25">
      <c r="A221" s="1" t="s">
        <v>330</v>
      </c>
      <c r="B221" s="1" t="s">
        <v>3561</v>
      </c>
      <c r="C221" s="1" t="s">
        <v>16</v>
      </c>
    </row>
    <row r="222" spans="1:3" x14ac:dyDescent="0.25">
      <c r="A222" s="1" t="s">
        <v>331</v>
      </c>
      <c r="B222" s="1" t="s">
        <v>3561</v>
      </c>
      <c r="C222" s="1" t="s">
        <v>16</v>
      </c>
    </row>
    <row r="223" spans="1:3" x14ac:dyDescent="0.25">
      <c r="A223" s="1" t="s">
        <v>332</v>
      </c>
      <c r="B223" s="1" t="s">
        <v>3561</v>
      </c>
      <c r="C223" s="1" t="s">
        <v>16</v>
      </c>
    </row>
    <row r="224" spans="1:3" x14ac:dyDescent="0.25">
      <c r="A224" s="1" t="s">
        <v>333</v>
      </c>
      <c r="B224" s="1" t="s">
        <v>3561</v>
      </c>
      <c r="C224" s="1" t="s">
        <v>16</v>
      </c>
    </row>
    <row r="225" spans="1:3" x14ac:dyDescent="0.25">
      <c r="A225" s="1" t="s">
        <v>334</v>
      </c>
      <c r="B225" s="1" t="s">
        <v>335</v>
      </c>
      <c r="C225" s="1" t="s">
        <v>16</v>
      </c>
    </row>
    <row r="226" spans="1:3" x14ac:dyDescent="0.25">
      <c r="A226" s="1" t="s">
        <v>336</v>
      </c>
      <c r="B226" s="1" t="s">
        <v>335</v>
      </c>
      <c r="C226" s="1" t="s">
        <v>22</v>
      </c>
    </row>
    <row r="227" spans="1:3" x14ac:dyDescent="0.25">
      <c r="A227" s="1" t="s">
        <v>337</v>
      </c>
      <c r="B227" s="1" t="s">
        <v>335</v>
      </c>
      <c r="C227" s="1" t="s">
        <v>22</v>
      </c>
    </row>
    <row r="228" spans="1:3" x14ac:dyDescent="0.25">
      <c r="A228" s="1" t="s">
        <v>338</v>
      </c>
      <c r="B228" s="1" t="s">
        <v>335</v>
      </c>
      <c r="C228" s="1" t="s">
        <v>16</v>
      </c>
    </row>
    <row r="229" spans="1:3" x14ac:dyDescent="0.25">
      <c r="A229" s="1" t="s">
        <v>339</v>
      </c>
      <c r="B229" s="1" t="s">
        <v>335</v>
      </c>
      <c r="C229" s="1" t="s">
        <v>16</v>
      </c>
    </row>
    <row r="230" spans="1:3" x14ac:dyDescent="0.25">
      <c r="A230" s="1" t="s">
        <v>340</v>
      </c>
      <c r="B230" s="1" t="s">
        <v>341</v>
      </c>
      <c r="C230" s="1" t="s">
        <v>22</v>
      </c>
    </row>
    <row r="231" spans="1:3" x14ac:dyDescent="0.25">
      <c r="A231" s="1" t="s">
        <v>342</v>
      </c>
      <c r="B231" s="1" t="s">
        <v>343</v>
      </c>
      <c r="C231" s="1" t="s">
        <v>16</v>
      </c>
    </row>
    <row r="232" spans="1:3" x14ac:dyDescent="0.25">
      <c r="A232" s="1" t="s">
        <v>344</v>
      </c>
      <c r="B232" s="1" t="s">
        <v>345</v>
      </c>
      <c r="C232" s="1" t="s">
        <v>16</v>
      </c>
    </row>
    <row r="233" spans="1:3" x14ac:dyDescent="0.25">
      <c r="A233" s="1" t="s">
        <v>346</v>
      </c>
      <c r="B233" s="1" t="s">
        <v>345</v>
      </c>
      <c r="C233" s="1" t="s">
        <v>16</v>
      </c>
    </row>
    <row r="234" spans="1:3" x14ac:dyDescent="0.25">
      <c r="A234" s="1" t="s">
        <v>347</v>
      </c>
      <c r="B234" s="1" t="s">
        <v>3562</v>
      </c>
      <c r="C234" s="1" t="s">
        <v>16</v>
      </c>
    </row>
    <row r="235" spans="1:3" x14ac:dyDescent="0.25">
      <c r="A235" s="1" t="s">
        <v>348</v>
      </c>
      <c r="B235" s="1" t="s">
        <v>3562</v>
      </c>
      <c r="C235" s="1" t="s">
        <v>22</v>
      </c>
    </row>
    <row r="236" spans="1:3" x14ac:dyDescent="0.25">
      <c r="A236" s="1" t="s">
        <v>349</v>
      </c>
      <c r="B236" s="1" t="s">
        <v>3562</v>
      </c>
      <c r="C236" s="1" t="s">
        <v>22</v>
      </c>
    </row>
    <row r="237" spans="1:3" x14ac:dyDescent="0.25">
      <c r="A237" s="1" t="s">
        <v>350</v>
      </c>
      <c r="B237" s="1" t="s">
        <v>351</v>
      </c>
      <c r="C237" s="1" t="s">
        <v>63</v>
      </c>
    </row>
    <row r="238" spans="1:3" x14ac:dyDescent="0.25">
      <c r="A238" s="1" t="s">
        <v>352</v>
      </c>
      <c r="B238" s="1" t="s">
        <v>353</v>
      </c>
      <c r="C238" s="1" t="s">
        <v>16</v>
      </c>
    </row>
    <row r="239" spans="1:3" x14ac:dyDescent="0.25">
      <c r="A239" s="1" t="s">
        <v>354</v>
      </c>
      <c r="B239" s="1" t="s">
        <v>355</v>
      </c>
      <c r="C239" s="1" t="s">
        <v>30</v>
      </c>
    </row>
    <row r="240" spans="1:3" x14ac:dyDescent="0.25">
      <c r="A240" s="1" t="s">
        <v>356</v>
      </c>
      <c r="B240" s="1" t="s">
        <v>357</v>
      </c>
      <c r="C240" s="1" t="s">
        <v>30</v>
      </c>
    </row>
    <row r="241" spans="1:3" x14ac:dyDescent="0.25">
      <c r="A241" s="1" t="s">
        <v>358</v>
      </c>
      <c r="B241" s="1" t="s">
        <v>359</v>
      </c>
      <c r="C241" s="1" t="s">
        <v>63</v>
      </c>
    </row>
    <row r="242" spans="1:3" x14ac:dyDescent="0.25">
      <c r="A242" s="1" t="s">
        <v>360</v>
      </c>
      <c r="B242" s="1" t="s">
        <v>361</v>
      </c>
      <c r="C242" s="1" t="s">
        <v>63</v>
      </c>
    </row>
    <row r="243" spans="1:3" x14ac:dyDescent="0.25">
      <c r="A243" s="1" t="s">
        <v>362</v>
      </c>
      <c r="B243" s="1" t="s">
        <v>3563</v>
      </c>
      <c r="C243" s="1" t="s">
        <v>16</v>
      </c>
    </row>
    <row r="244" spans="1:3" x14ac:dyDescent="0.25">
      <c r="A244" s="1" t="s">
        <v>363</v>
      </c>
      <c r="B244" s="1" t="s">
        <v>3563</v>
      </c>
      <c r="C244" s="1" t="s">
        <v>16</v>
      </c>
    </row>
    <row r="245" spans="1:3" x14ac:dyDescent="0.25">
      <c r="A245" s="1" t="s">
        <v>364</v>
      </c>
      <c r="B245" s="1" t="s">
        <v>3563</v>
      </c>
      <c r="C245" s="1" t="s">
        <v>16</v>
      </c>
    </row>
    <row r="246" spans="1:3" x14ac:dyDescent="0.25">
      <c r="A246" s="1" t="s">
        <v>365</v>
      </c>
      <c r="B246" s="1" t="s">
        <v>3563</v>
      </c>
      <c r="C246" s="1" t="s">
        <v>16</v>
      </c>
    </row>
    <row r="247" spans="1:3" x14ac:dyDescent="0.25">
      <c r="A247" s="1" t="s">
        <v>366</v>
      </c>
      <c r="B247" s="1" t="s">
        <v>3563</v>
      </c>
      <c r="C247" s="1" t="s">
        <v>16</v>
      </c>
    </row>
    <row r="248" spans="1:3" x14ac:dyDescent="0.25">
      <c r="A248" s="1" t="s">
        <v>367</v>
      </c>
      <c r="B248" s="1" t="s">
        <v>3563</v>
      </c>
      <c r="C248" s="1" t="s">
        <v>16</v>
      </c>
    </row>
    <row r="249" spans="1:3" x14ac:dyDescent="0.25">
      <c r="A249" s="1" t="s">
        <v>368</v>
      </c>
      <c r="B249" s="1" t="s">
        <v>369</v>
      </c>
      <c r="C249" s="1" t="s">
        <v>16</v>
      </c>
    </row>
    <row r="250" spans="1:3" x14ac:dyDescent="0.25">
      <c r="A250" s="1" t="s">
        <v>370</v>
      </c>
      <c r="B250" s="1" t="s">
        <v>371</v>
      </c>
      <c r="C250" s="1" t="s">
        <v>63</v>
      </c>
    </row>
    <row r="251" spans="1:3" x14ac:dyDescent="0.25">
      <c r="A251" s="1" t="s">
        <v>372</v>
      </c>
      <c r="B251" s="1" t="s">
        <v>373</v>
      </c>
      <c r="C251" s="1" t="s">
        <v>22</v>
      </c>
    </row>
    <row r="252" spans="1:3" x14ac:dyDescent="0.25">
      <c r="A252" s="1" t="s">
        <v>374</v>
      </c>
      <c r="B252" s="1" t="s">
        <v>375</v>
      </c>
      <c r="C252" s="1" t="s">
        <v>16</v>
      </c>
    </row>
    <row r="253" spans="1:3" x14ac:dyDescent="0.25">
      <c r="A253" s="1" t="s">
        <v>376</v>
      </c>
      <c r="B253" s="1" t="s">
        <v>377</v>
      </c>
      <c r="C253" s="1" t="s">
        <v>30</v>
      </c>
    </row>
    <row r="254" spans="1:3" x14ac:dyDescent="0.25">
      <c r="A254" s="1" t="s">
        <v>378</v>
      </c>
      <c r="B254" s="1" t="s">
        <v>3564</v>
      </c>
      <c r="C254" s="1" t="s">
        <v>22</v>
      </c>
    </row>
    <row r="255" spans="1:3" x14ac:dyDescent="0.25">
      <c r="A255" s="1" t="s">
        <v>379</v>
      </c>
      <c r="B255" s="1" t="s">
        <v>3565</v>
      </c>
      <c r="C255" s="1" t="s">
        <v>22</v>
      </c>
    </row>
    <row r="256" spans="1:3" x14ac:dyDescent="0.25">
      <c r="A256" s="1" t="s">
        <v>380</v>
      </c>
      <c r="B256" s="1" t="s">
        <v>381</v>
      </c>
      <c r="C256" s="1" t="s">
        <v>22</v>
      </c>
    </row>
    <row r="257" spans="1:3" x14ac:dyDescent="0.25">
      <c r="A257" s="1" t="s">
        <v>382</v>
      </c>
      <c r="B257" s="1" t="s">
        <v>383</v>
      </c>
      <c r="C257" s="1" t="s">
        <v>22</v>
      </c>
    </row>
    <row r="258" spans="1:3" x14ac:dyDescent="0.25">
      <c r="A258" s="1" t="s">
        <v>384</v>
      </c>
      <c r="B258" s="1" t="s">
        <v>3565</v>
      </c>
      <c r="C258" s="1" t="s">
        <v>22</v>
      </c>
    </row>
    <row r="259" spans="1:3" x14ac:dyDescent="0.25">
      <c r="A259" s="1" t="s">
        <v>385</v>
      </c>
      <c r="B259" s="1" t="s">
        <v>386</v>
      </c>
      <c r="C259" s="1" t="s">
        <v>22</v>
      </c>
    </row>
    <row r="260" spans="1:3" x14ac:dyDescent="0.25">
      <c r="A260" s="1" t="s">
        <v>387</v>
      </c>
      <c r="B260" s="1" t="s">
        <v>381</v>
      </c>
      <c r="C260" s="1" t="s">
        <v>22</v>
      </c>
    </row>
    <row r="261" spans="1:3" x14ac:dyDescent="0.25">
      <c r="A261" s="1" t="s">
        <v>388</v>
      </c>
      <c r="B261" s="1" t="s">
        <v>389</v>
      </c>
      <c r="C261" s="1" t="s">
        <v>16</v>
      </c>
    </row>
    <row r="262" spans="1:3" x14ac:dyDescent="0.25">
      <c r="A262" s="1" t="s">
        <v>390</v>
      </c>
      <c r="B262" s="1" t="s">
        <v>391</v>
      </c>
      <c r="C262" s="1" t="s">
        <v>63</v>
      </c>
    </row>
    <row r="263" spans="1:3" x14ac:dyDescent="0.25">
      <c r="A263" s="1" t="s">
        <v>392</v>
      </c>
      <c r="B263" s="1" t="s">
        <v>393</v>
      </c>
      <c r="C263" s="1" t="s">
        <v>22</v>
      </c>
    </row>
    <row r="264" spans="1:3" x14ac:dyDescent="0.25">
      <c r="A264" s="1" t="s">
        <v>394</v>
      </c>
      <c r="B264" s="1" t="s">
        <v>395</v>
      </c>
      <c r="C264" s="1" t="s">
        <v>45</v>
      </c>
    </row>
    <row r="265" spans="1:3" x14ac:dyDescent="0.25">
      <c r="A265" s="1" t="s">
        <v>396</v>
      </c>
      <c r="B265" s="1" t="s">
        <v>397</v>
      </c>
      <c r="C265" s="1" t="s">
        <v>63</v>
      </c>
    </row>
    <row r="266" spans="1:3" x14ac:dyDescent="0.25">
      <c r="A266" s="1" t="s">
        <v>398</v>
      </c>
      <c r="B266" s="1" t="s">
        <v>399</v>
      </c>
      <c r="C266" s="1" t="s">
        <v>22</v>
      </c>
    </row>
    <row r="267" spans="1:3" x14ac:dyDescent="0.25">
      <c r="A267" s="1" t="s">
        <v>400</v>
      </c>
      <c r="B267" s="1" t="s">
        <v>401</v>
      </c>
      <c r="C267" s="1" t="s">
        <v>30</v>
      </c>
    </row>
    <row r="268" spans="1:3" x14ac:dyDescent="0.25">
      <c r="A268" s="1" t="s">
        <v>402</v>
      </c>
      <c r="B268" s="1" t="s">
        <v>403</v>
      </c>
      <c r="C268" s="1" t="s">
        <v>45</v>
      </c>
    </row>
    <row r="269" spans="1:3" x14ac:dyDescent="0.25">
      <c r="A269" s="1" t="s">
        <v>404</v>
      </c>
      <c r="B269" s="1" t="s">
        <v>403</v>
      </c>
      <c r="C269" s="1" t="s">
        <v>45</v>
      </c>
    </row>
    <row r="270" spans="1:3" x14ac:dyDescent="0.25">
      <c r="A270" s="1" t="s">
        <v>405</v>
      </c>
      <c r="B270" s="1" t="s">
        <v>3566</v>
      </c>
      <c r="C270" s="1" t="s">
        <v>22</v>
      </c>
    </row>
    <row r="271" spans="1:3" x14ac:dyDescent="0.25">
      <c r="A271" s="1" t="s">
        <v>406</v>
      </c>
      <c r="B271" s="1" t="s">
        <v>407</v>
      </c>
      <c r="C271" s="1" t="s">
        <v>63</v>
      </c>
    </row>
    <row r="272" spans="1:3" x14ac:dyDescent="0.25">
      <c r="A272" s="1" t="s">
        <v>408</v>
      </c>
      <c r="B272" s="1" t="s">
        <v>409</v>
      </c>
      <c r="C272" s="1" t="s">
        <v>45</v>
      </c>
    </row>
    <row r="273" spans="1:3" x14ac:dyDescent="0.25">
      <c r="A273" s="1" t="s">
        <v>410</v>
      </c>
      <c r="B273" s="1" t="s">
        <v>3567</v>
      </c>
      <c r="C273" s="1" t="s">
        <v>22</v>
      </c>
    </row>
    <row r="274" spans="1:3" x14ac:dyDescent="0.25">
      <c r="A274" s="1" t="s">
        <v>411</v>
      </c>
      <c r="B274" s="1" t="s">
        <v>3567</v>
      </c>
      <c r="C274" s="1" t="s">
        <v>22</v>
      </c>
    </row>
    <row r="275" spans="1:3" x14ac:dyDescent="0.25">
      <c r="A275" s="1" t="s">
        <v>412</v>
      </c>
      <c r="B275" s="1" t="s">
        <v>3567</v>
      </c>
      <c r="C275" s="1" t="s">
        <v>22</v>
      </c>
    </row>
    <row r="276" spans="1:3" x14ac:dyDescent="0.25">
      <c r="A276" s="1" t="s">
        <v>413</v>
      </c>
      <c r="B276" s="1" t="s">
        <v>414</v>
      </c>
      <c r="C276" s="1" t="s">
        <v>16</v>
      </c>
    </row>
    <row r="277" spans="1:3" x14ac:dyDescent="0.25">
      <c r="A277" s="1" t="s">
        <v>415</v>
      </c>
      <c r="B277" s="1" t="s">
        <v>416</v>
      </c>
      <c r="C277" s="1" t="s">
        <v>63</v>
      </c>
    </row>
    <row r="278" spans="1:3" x14ac:dyDescent="0.25">
      <c r="A278" s="1" t="s">
        <v>417</v>
      </c>
      <c r="B278" s="1" t="s">
        <v>418</v>
      </c>
      <c r="C278" s="1" t="s">
        <v>16</v>
      </c>
    </row>
    <row r="279" spans="1:3" x14ac:dyDescent="0.25">
      <c r="A279" s="1" t="s">
        <v>419</v>
      </c>
      <c r="B279" s="1" t="s">
        <v>420</v>
      </c>
      <c r="C279" s="1" t="s">
        <v>16</v>
      </c>
    </row>
    <row r="280" spans="1:3" x14ac:dyDescent="0.25">
      <c r="A280" s="1" t="s">
        <v>3568</v>
      </c>
      <c r="B280" s="1" t="s">
        <v>3569</v>
      </c>
      <c r="C280" s="1" t="s">
        <v>45</v>
      </c>
    </row>
    <row r="281" spans="1:3" x14ac:dyDescent="0.25">
      <c r="A281" s="1" t="s">
        <v>421</v>
      </c>
      <c r="B281" s="1" t="s">
        <v>422</v>
      </c>
      <c r="C281" s="1" t="s">
        <v>63</v>
      </c>
    </row>
    <row r="282" spans="1:3" x14ac:dyDescent="0.25">
      <c r="A282" s="1" t="s">
        <v>423</v>
      </c>
      <c r="B282" s="1" t="s">
        <v>3570</v>
      </c>
      <c r="C282" s="1" t="s">
        <v>22</v>
      </c>
    </row>
    <row r="283" spans="1:3" x14ac:dyDescent="0.25">
      <c r="A283" s="1" t="s">
        <v>3571</v>
      </c>
      <c r="B283" s="1" t="s">
        <v>3572</v>
      </c>
      <c r="C283" s="1" t="s">
        <v>22</v>
      </c>
    </row>
    <row r="284" spans="1:3" x14ac:dyDescent="0.25">
      <c r="A284" s="1" t="s">
        <v>424</v>
      </c>
      <c r="B284" s="1" t="s">
        <v>425</v>
      </c>
      <c r="C284" s="1" t="s">
        <v>16</v>
      </c>
    </row>
    <row r="285" spans="1:3" x14ac:dyDescent="0.25">
      <c r="A285" s="1" t="s">
        <v>426</v>
      </c>
      <c r="B285" s="1" t="s">
        <v>425</v>
      </c>
      <c r="C285" s="1" t="s">
        <v>16</v>
      </c>
    </row>
    <row r="286" spans="1:3" x14ac:dyDescent="0.25">
      <c r="A286" s="1" t="s">
        <v>427</v>
      </c>
      <c r="B286" s="1" t="s">
        <v>428</v>
      </c>
      <c r="C286" s="1" t="s">
        <v>63</v>
      </c>
    </row>
    <row r="287" spans="1:3" x14ac:dyDescent="0.25">
      <c r="A287" s="1" t="s">
        <v>429</v>
      </c>
      <c r="B287" s="1" t="s">
        <v>430</v>
      </c>
      <c r="C287" s="1" t="s">
        <v>63</v>
      </c>
    </row>
    <row r="288" spans="1:3" x14ac:dyDescent="0.25">
      <c r="A288" s="1" t="s">
        <v>431</v>
      </c>
      <c r="B288" s="1" t="s">
        <v>430</v>
      </c>
      <c r="C288" s="1" t="s">
        <v>63</v>
      </c>
    </row>
    <row r="289" spans="1:3" x14ac:dyDescent="0.25">
      <c r="A289" s="1" t="s">
        <v>432</v>
      </c>
      <c r="B289" s="1" t="s">
        <v>433</v>
      </c>
      <c r="C289" s="1" t="s">
        <v>16</v>
      </c>
    </row>
    <row r="290" spans="1:3" x14ac:dyDescent="0.25">
      <c r="A290" s="1" t="s">
        <v>434</v>
      </c>
      <c r="B290" s="1" t="s">
        <v>433</v>
      </c>
      <c r="C290" s="1" t="s">
        <v>16</v>
      </c>
    </row>
    <row r="291" spans="1:3" x14ac:dyDescent="0.25">
      <c r="A291" s="1" t="s">
        <v>435</v>
      </c>
      <c r="B291" s="1" t="s">
        <v>433</v>
      </c>
      <c r="C291" s="1" t="s">
        <v>16</v>
      </c>
    </row>
    <row r="292" spans="1:3" x14ac:dyDescent="0.25">
      <c r="A292" s="1" t="s">
        <v>436</v>
      </c>
      <c r="B292" s="1" t="s">
        <v>437</v>
      </c>
      <c r="C292" s="1" t="s">
        <v>63</v>
      </c>
    </row>
    <row r="293" spans="1:3" x14ac:dyDescent="0.25">
      <c r="A293" s="1" t="s">
        <v>438</v>
      </c>
      <c r="B293" s="1" t="s">
        <v>439</v>
      </c>
      <c r="C293" s="1" t="s">
        <v>16</v>
      </c>
    </row>
    <row r="294" spans="1:3" x14ac:dyDescent="0.25">
      <c r="A294" s="1" t="s">
        <v>440</v>
      </c>
      <c r="B294" s="1" t="s">
        <v>441</v>
      </c>
      <c r="C294" s="1" t="s">
        <v>22</v>
      </c>
    </row>
    <row r="295" spans="1:3" x14ac:dyDescent="0.25">
      <c r="A295" s="1" t="s">
        <v>442</v>
      </c>
      <c r="B295" s="1" t="s">
        <v>443</v>
      </c>
      <c r="C295" s="1" t="s">
        <v>16</v>
      </c>
    </row>
    <row r="296" spans="1:3" x14ac:dyDescent="0.25">
      <c r="A296" s="1" t="s">
        <v>444</v>
      </c>
      <c r="B296" s="1" t="s">
        <v>445</v>
      </c>
      <c r="C296" s="1" t="s">
        <v>16</v>
      </c>
    </row>
    <row r="297" spans="1:3" x14ac:dyDescent="0.25">
      <c r="A297" s="1" t="s">
        <v>446</v>
      </c>
      <c r="B297" s="1" t="s">
        <v>445</v>
      </c>
      <c r="C297" s="1" t="s">
        <v>16</v>
      </c>
    </row>
    <row r="298" spans="1:3" x14ac:dyDescent="0.25">
      <c r="A298" s="1" t="s">
        <v>447</v>
      </c>
      <c r="B298" s="1" t="s">
        <v>448</v>
      </c>
      <c r="C298" s="1" t="s">
        <v>22</v>
      </c>
    </row>
    <row r="299" spans="1:3" x14ac:dyDescent="0.25">
      <c r="A299" s="1" t="s">
        <v>449</v>
      </c>
      <c r="B299" s="1" t="s">
        <v>450</v>
      </c>
      <c r="C299" s="1" t="s">
        <v>63</v>
      </c>
    </row>
    <row r="300" spans="1:3" x14ac:dyDescent="0.25">
      <c r="A300" s="1" t="s">
        <v>451</v>
      </c>
      <c r="B300" s="1" t="s">
        <v>452</v>
      </c>
      <c r="C300" s="1" t="s">
        <v>30</v>
      </c>
    </row>
    <row r="301" spans="1:3" x14ac:dyDescent="0.25">
      <c r="A301" s="1" t="s">
        <v>453</v>
      </c>
      <c r="B301" s="1" t="s">
        <v>3573</v>
      </c>
      <c r="C301" s="1" t="s">
        <v>16</v>
      </c>
    </row>
    <row r="302" spans="1:3" x14ac:dyDescent="0.25">
      <c r="A302" s="1" t="s">
        <v>454</v>
      </c>
      <c r="B302" s="1" t="s">
        <v>3574</v>
      </c>
      <c r="C302" s="1" t="s">
        <v>16</v>
      </c>
    </row>
    <row r="303" spans="1:3" x14ac:dyDescent="0.25">
      <c r="A303" s="1" t="s">
        <v>455</v>
      </c>
      <c r="B303" s="1" t="s">
        <v>3575</v>
      </c>
      <c r="C303" s="1" t="s">
        <v>16</v>
      </c>
    </row>
    <row r="304" spans="1:3" x14ac:dyDescent="0.25">
      <c r="A304" s="1" t="s">
        <v>456</v>
      </c>
      <c r="B304" s="1" t="s">
        <v>3575</v>
      </c>
      <c r="C304" s="1" t="s">
        <v>16</v>
      </c>
    </row>
    <row r="305" spans="1:3" x14ac:dyDescent="0.25">
      <c r="A305" s="1" t="s">
        <v>457</v>
      </c>
      <c r="B305" s="1" t="s">
        <v>3575</v>
      </c>
      <c r="C305" s="1" t="s">
        <v>16</v>
      </c>
    </row>
    <row r="306" spans="1:3" x14ac:dyDescent="0.25">
      <c r="A306" s="1" t="s">
        <v>458</v>
      </c>
      <c r="B306" s="1" t="s">
        <v>3575</v>
      </c>
      <c r="C306" s="1" t="s">
        <v>16</v>
      </c>
    </row>
    <row r="307" spans="1:3" x14ac:dyDescent="0.25">
      <c r="A307" s="1" t="s">
        <v>459</v>
      </c>
      <c r="B307" s="1" t="s">
        <v>3576</v>
      </c>
      <c r="C307" s="1" t="s">
        <v>16</v>
      </c>
    </row>
    <row r="308" spans="1:3" x14ac:dyDescent="0.25">
      <c r="A308" s="1" t="s">
        <v>460</v>
      </c>
      <c r="B308" s="1" t="s">
        <v>3577</v>
      </c>
      <c r="C308" s="1" t="s">
        <v>16</v>
      </c>
    </row>
    <row r="309" spans="1:3" x14ac:dyDescent="0.25">
      <c r="A309" s="1" t="s">
        <v>461</v>
      </c>
      <c r="B309" s="1" t="s">
        <v>3578</v>
      </c>
      <c r="C309" s="1" t="s">
        <v>16</v>
      </c>
    </row>
    <row r="310" spans="1:3" x14ac:dyDescent="0.25">
      <c r="A310" s="1" t="s">
        <v>462</v>
      </c>
      <c r="B310" s="1" t="s">
        <v>3579</v>
      </c>
      <c r="C310" s="1" t="s">
        <v>16</v>
      </c>
    </row>
    <row r="311" spans="1:3" x14ac:dyDescent="0.25">
      <c r="A311" s="1" t="s">
        <v>463</v>
      </c>
      <c r="B311" s="1" t="s">
        <v>3575</v>
      </c>
      <c r="C311" s="1" t="s">
        <v>16</v>
      </c>
    </row>
    <row r="312" spans="1:3" x14ac:dyDescent="0.25">
      <c r="A312" s="1" t="s">
        <v>464</v>
      </c>
      <c r="B312" s="1" t="s">
        <v>3580</v>
      </c>
      <c r="C312" s="1" t="s">
        <v>16</v>
      </c>
    </row>
    <row r="313" spans="1:3" x14ac:dyDescent="0.25">
      <c r="A313" s="1" t="s">
        <v>465</v>
      </c>
      <c r="B313" s="1" t="s">
        <v>3576</v>
      </c>
      <c r="C313" s="1" t="s">
        <v>16</v>
      </c>
    </row>
    <row r="314" spans="1:3" x14ac:dyDescent="0.25">
      <c r="A314" s="1" t="s">
        <v>466</v>
      </c>
      <c r="B314" s="1" t="s">
        <v>467</v>
      </c>
      <c r="C314" s="1" t="s">
        <v>16</v>
      </c>
    </row>
    <row r="315" spans="1:3" x14ac:dyDescent="0.25">
      <c r="A315" s="1" t="s">
        <v>468</v>
      </c>
      <c r="B315" s="1" t="s">
        <v>469</v>
      </c>
      <c r="C315" s="1" t="s">
        <v>22</v>
      </c>
    </row>
    <row r="316" spans="1:3" x14ac:dyDescent="0.25">
      <c r="A316" s="1" t="s">
        <v>470</v>
      </c>
      <c r="B316" s="1" t="s">
        <v>3581</v>
      </c>
      <c r="C316" s="1" t="s">
        <v>22</v>
      </c>
    </row>
    <row r="317" spans="1:3" x14ac:dyDescent="0.25">
      <c r="A317" s="1" t="s">
        <v>471</v>
      </c>
      <c r="B317" s="1" t="s">
        <v>3581</v>
      </c>
      <c r="C317" s="1" t="s">
        <v>22</v>
      </c>
    </row>
    <row r="318" spans="1:3" x14ac:dyDescent="0.25">
      <c r="A318" s="1" t="s">
        <v>472</v>
      </c>
      <c r="B318" s="1" t="s">
        <v>473</v>
      </c>
      <c r="C318" s="1" t="s">
        <v>22</v>
      </c>
    </row>
    <row r="319" spans="1:3" x14ac:dyDescent="0.25">
      <c r="A319" s="1" t="s">
        <v>474</v>
      </c>
      <c r="B319" s="1" t="s">
        <v>475</v>
      </c>
      <c r="C319" s="1" t="s">
        <v>22</v>
      </c>
    </row>
    <row r="320" spans="1:3" x14ac:dyDescent="0.25">
      <c r="A320" s="1" t="s">
        <v>476</v>
      </c>
      <c r="B320" s="1" t="s">
        <v>3582</v>
      </c>
      <c r="C320" s="1" t="s">
        <v>22</v>
      </c>
    </row>
    <row r="321" spans="1:3" x14ac:dyDescent="0.25">
      <c r="A321" s="1" t="s">
        <v>477</v>
      </c>
      <c r="B321" s="1" t="s">
        <v>3583</v>
      </c>
      <c r="C321" s="1" t="s">
        <v>22</v>
      </c>
    </row>
    <row r="322" spans="1:3" x14ac:dyDescent="0.25">
      <c r="A322" s="1" t="s">
        <v>478</v>
      </c>
      <c r="B322" s="1" t="s">
        <v>479</v>
      </c>
      <c r="C322" s="1" t="s">
        <v>16</v>
      </c>
    </row>
    <row r="323" spans="1:3" x14ac:dyDescent="0.25">
      <c r="A323" s="1" t="s">
        <v>480</v>
      </c>
      <c r="B323" s="1" t="s">
        <v>481</v>
      </c>
      <c r="C323" s="1" t="s">
        <v>63</v>
      </c>
    </row>
    <row r="324" spans="1:3" x14ac:dyDescent="0.25">
      <c r="A324" s="1" t="s">
        <v>482</v>
      </c>
      <c r="B324" s="1" t="s">
        <v>483</v>
      </c>
      <c r="C324" s="1" t="s">
        <v>16</v>
      </c>
    </row>
    <row r="325" spans="1:3" x14ac:dyDescent="0.25">
      <c r="A325" s="1" t="s">
        <v>484</v>
      </c>
      <c r="B325" s="1" t="s">
        <v>483</v>
      </c>
      <c r="C325" s="1" t="s">
        <v>16</v>
      </c>
    </row>
    <row r="326" spans="1:3" x14ac:dyDescent="0.25">
      <c r="A326" s="1" t="s">
        <v>485</v>
      </c>
      <c r="B326" s="1" t="s">
        <v>483</v>
      </c>
      <c r="C326" s="1" t="s">
        <v>16</v>
      </c>
    </row>
    <row r="327" spans="1:3" x14ac:dyDescent="0.25">
      <c r="A327" s="1" t="s">
        <v>486</v>
      </c>
      <c r="B327" s="1" t="s">
        <v>109</v>
      </c>
      <c r="C327" s="1" t="s">
        <v>16</v>
      </c>
    </row>
    <row r="328" spans="1:3" x14ac:dyDescent="0.25">
      <c r="A328" s="1" t="s">
        <v>486</v>
      </c>
      <c r="B328" s="1" t="s">
        <v>3584</v>
      </c>
      <c r="C328" s="1" t="s">
        <v>16</v>
      </c>
    </row>
    <row r="329" spans="1:3" x14ac:dyDescent="0.25">
      <c r="A329" s="1" t="s">
        <v>486</v>
      </c>
      <c r="B329" s="1" t="s">
        <v>3533</v>
      </c>
      <c r="C329" s="1" t="s">
        <v>16</v>
      </c>
    </row>
    <row r="330" spans="1:3" x14ac:dyDescent="0.25">
      <c r="A330" s="1" t="s">
        <v>487</v>
      </c>
      <c r="B330" s="1" t="s">
        <v>109</v>
      </c>
      <c r="C330" s="1" t="s">
        <v>16</v>
      </c>
    </row>
    <row r="331" spans="1:3" x14ac:dyDescent="0.25">
      <c r="A331" s="1" t="s">
        <v>487</v>
      </c>
      <c r="B331" s="1" t="s">
        <v>3584</v>
      </c>
      <c r="C331" s="1" t="s">
        <v>16</v>
      </c>
    </row>
    <row r="332" spans="1:3" x14ac:dyDescent="0.25">
      <c r="A332" s="1" t="s">
        <v>487</v>
      </c>
      <c r="B332" s="1" t="s">
        <v>3533</v>
      </c>
      <c r="C332" s="1" t="s">
        <v>16</v>
      </c>
    </row>
    <row r="333" spans="1:3" x14ac:dyDescent="0.25">
      <c r="A333" s="1" t="s">
        <v>488</v>
      </c>
      <c r="B333" s="1" t="s">
        <v>3533</v>
      </c>
      <c r="C333" s="1" t="s">
        <v>16</v>
      </c>
    </row>
    <row r="334" spans="1:3" x14ac:dyDescent="0.25">
      <c r="A334" s="1" t="s">
        <v>489</v>
      </c>
      <c r="B334" s="1" t="s">
        <v>109</v>
      </c>
      <c r="C334" s="1" t="s">
        <v>16</v>
      </c>
    </row>
    <row r="335" spans="1:3" x14ac:dyDescent="0.25">
      <c r="A335" s="1" t="s">
        <v>489</v>
      </c>
      <c r="B335" s="1" t="s">
        <v>3584</v>
      </c>
      <c r="C335" s="1" t="s">
        <v>16</v>
      </c>
    </row>
    <row r="336" spans="1:3" x14ac:dyDescent="0.25">
      <c r="A336" s="1" t="s">
        <v>489</v>
      </c>
      <c r="B336" s="1" t="s">
        <v>3533</v>
      </c>
      <c r="C336" s="1" t="s">
        <v>16</v>
      </c>
    </row>
    <row r="337" spans="1:3" x14ac:dyDescent="0.25">
      <c r="A337" s="1" t="s">
        <v>490</v>
      </c>
      <c r="B337" s="1" t="s">
        <v>3533</v>
      </c>
      <c r="C337" s="1" t="s">
        <v>16</v>
      </c>
    </row>
    <row r="338" spans="1:3" x14ac:dyDescent="0.25">
      <c r="A338" s="1" t="s">
        <v>491</v>
      </c>
      <c r="B338" s="1" t="s">
        <v>3533</v>
      </c>
      <c r="C338" s="1" t="s">
        <v>16</v>
      </c>
    </row>
    <row r="339" spans="1:3" x14ac:dyDescent="0.25">
      <c r="A339" s="1" t="s">
        <v>492</v>
      </c>
      <c r="B339" s="1" t="s">
        <v>3585</v>
      </c>
      <c r="C339" s="1" t="s">
        <v>16</v>
      </c>
    </row>
    <row r="340" spans="1:3" x14ac:dyDescent="0.25">
      <c r="A340" s="1" t="s">
        <v>493</v>
      </c>
      <c r="B340" s="1" t="s">
        <v>494</v>
      </c>
      <c r="C340" s="1" t="s">
        <v>63</v>
      </c>
    </row>
    <row r="341" spans="1:3" x14ac:dyDescent="0.25">
      <c r="A341" s="1" t="s">
        <v>495</v>
      </c>
      <c r="B341" s="1" t="s">
        <v>494</v>
      </c>
      <c r="C341" s="1" t="s">
        <v>63</v>
      </c>
    </row>
    <row r="342" spans="1:3" x14ac:dyDescent="0.25">
      <c r="A342" s="1" t="s">
        <v>496</v>
      </c>
      <c r="B342" s="1" t="s">
        <v>497</v>
      </c>
      <c r="C342" s="1" t="s">
        <v>16</v>
      </c>
    </row>
    <row r="343" spans="1:3" x14ac:dyDescent="0.25">
      <c r="A343" s="1" t="s">
        <v>498</v>
      </c>
      <c r="B343" s="1" t="s">
        <v>499</v>
      </c>
      <c r="C343" s="1" t="s">
        <v>16</v>
      </c>
    </row>
    <row r="344" spans="1:3" x14ac:dyDescent="0.25">
      <c r="A344" s="1" t="s">
        <v>500</v>
      </c>
      <c r="B344" s="1" t="s">
        <v>497</v>
      </c>
      <c r="C344" s="1" t="s">
        <v>16</v>
      </c>
    </row>
    <row r="345" spans="1:3" x14ac:dyDescent="0.25">
      <c r="A345" s="1" t="s">
        <v>501</v>
      </c>
      <c r="B345" s="1" t="s">
        <v>3586</v>
      </c>
      <c r="C345" s="1" t="s">
        <v>502</v>
      </c>
    </row>
    <row r="346" spans="1:3" x14ac:dyDescent="0.25">
      <c r="A346" s="1" t="s">
        <v>503</v>
      </c>
      <c r="B346" s="1" t="s">
        <v>208</v>
      </c>
      <c r="C346" s="1" t="s">
        <v>16</v>
      </c>
    </row>
    <row r="347" spans="1:3" x14ac:dyDescent="0.25">
      <c r="A347" s="1" t="s">
        <v>504</v>
      </c>
      <c r="B347" s="1" t="s">
        <v>505</v>
      </c>
      <c r="C347" s="1" t="s">
        <v>16</v>
      </c>
    </row>
    <row r="348" spans="1:3" x14ac:dyDescent="0.25">
      <c r="A348" s="1" t="s">
        <v>506</v>
      </c>
      <c r="B348" s="1" t="s">
        <v>507</v>
      </c>
      <c r="C348" s="1" t="s">
        <v>16</v>
      </c>
    </row>
    <row r="349" spans="1:3" x14ac:dyDescent="0.25">
      <c r="A349" s="1" t="s">
        <v>508</v>
      </c>
      <c r="B349" s="1" t="s">
        <v>3587</v>
      </c>
      <c r="C349" s="1" t="s">
        <v>16</v>
      </c>
    </row>
    <row r="350" spans="1:3" x14ac:dyDescent="0.25">
      <c r="A350" s="1" t="s">
        <v>509</v>
      </c>
      <c r="B350" s="1" t="s">
        <v>510</v>
      </c>
      <c r="C350" s="1" t="s">
        <v>22</v>
      </c>
    </row>
    <row r="351" spans="1:3" x14ac:dyDescent="0.25">
      <c r="A351" s="1" t="s">
        <v>511</v>
      </c>
      <c r="B351" s="1" t="s">
        <v>512</v>
      </c>
      <c r="C351" s="1" t="s">
        <v>30</v>
      </c>
    </row>
    <row r="352" spans="1:3" x14ac:dyDescent="0.25">
      <c r="A352" s="1" t="s">
        <v>513</v>
      </c>
      <c r="B352" s="1" t="s">
        <v>514</v>
      </c>
      <c r="C352" s="1" t="s">
        <v>22</v>
      </c>
    </row>
    <row r="353" spans="1:3" x14ac:dyDescent="0.25">
      <c r="A353" s="1" t="s">
        <v>515</v>
      </c>
      <c r="B353" s="1" t="s">
        <v>516</v>
      </c>
      <c r="C353" s="1" t="s">
        <v>22</v>
      </c>
    </row>
    <row r="354" spans="1:3" x14ac:dyDescent="0.25">
      <c r="A354" s="1" t="s">
        <v>517</v>
      </c>
      <c r="B354" s="1" t="s">
        <v>518</v>
      </c>
      <c r="C354" s="1" t="s">
        <v>16</v>
      </c>
    </row>
    <row r="355" spans="1:3" x14ac:dyDescent="0.25">
      <c r="A355" s="1" t="s">
        <v>519</v>
      </c>
      <c r="B355" s="1" t="s">
        <v>3588</v>
      </c>
      <c r="C355" s="1" t="s">
        <v>16</v>
      </c>
    </row>
    <row r="356" spans="1:3" x14ac:dyDescent="0.25">
      <c r="A356" s="1" t="s">
        <v>520</v>
      </c>
      <c r="B356" s="1" t="s">
        <v>521</v>
      </c>
      <c r="C356" s="1" t="s">
        <v>30</v>
      </c>
    </row>
    <row r="357" spans="1:3" x14ac:dyDescent="0.25">
      <c r="A357" s="1" t="s">
        <v>522</v>
      </c>
      <c r="B357" s="1" t="s">
        <v>523</v>
      </c>
      <c r="C357" s="1" t="s">
        <v>30</v>
      </c>
    </row>
    <row r="358" spans="1:3" x14ac:dyDescent="0.25">
      <c r="A358" s="1" t="s">
        <v>524</v>
      </c>
      <c r="B358" s="1" t="s">
        <v>3589</v>
      </c>
      <c r="C358" s="1" t="s">
        <v>22</v>
      </c>
    </row>
    <row r="359" spans="1:3" x14ac:dyDescent="0.25">
      <c r="A359" s="1" t="s">
        <v>525</v>
      </c>
      <c r="B359" s="1" t="s">
        <v>3589</v>
      </c>
      <c r="C359" s="1" t="s">
        <v>22</v>
      </c>
    </row>
    <row r="360" spans="1:3" x14ac:dyDescent="0.25">
      <c r="A360" s="1" t="s">
        <v>526</v>
      </c>
      <c r="B360" s="1" t="s">
        <v>3589</v>
      </c>
      <c r="C360" s="1" t="s">
        <v>22</v>
      </c>
    </row>
    <row r="361" spans="1:3" x14ac:dyDescent="0.25">
      <c r="A361" s="1" t="s">
        <v>527</v>
      </c>
      <c r="B361" s="1" t="s">
        <v>3589</v>
      </c>
      <c r="C361" s="1" t="s">
        <v>22</v>
      </c>
    </row>
    <row r="362" spans="1:3" x14ac:dyDescent="0.25">
      <c r="A362" s="1" t="s">
        <v>528</v>
      </c>
      <c r="B362" s="1" t="s">
        <v>529</v>
      </c>
      <c r="C362" s="1" t="s">
        <v>30</v>
      </c>
    </row>
    <row r="363" spans="1:3" x14ac:dyDescent="0.25">
      <c r="A363" s="1" t="s">
        <v>530</v>
      </c>
      <c r="B363" s="1" t="s">
        <v>529</v>
      </c>
      <c r="C363" s="1" t="s">
        <v>22</v>
      </c>
    </row>
    <row r="364" spans="1:3" x14ac:dyDescent="0.25">
      <c r="A364" s="1" t="s">
        <v>531</v>
      </c>
      <c r="B364" s="1" t="s">
        <v>532</v>
      </c>
      <c r="C364" s="1" t="s">
        <v>22</v>
      </c>
    </row>
    <row r="365" spans="1:3" x14ac:dyDescent="0.25">
      <c r="A365" s="1" t="s">
        <v>533</v>
      </c>
      <c r="B365" s="1" t="s">
        <v>534</v>
      </c>
      <c r="C365" s="1" t="s">
        <v>30</v>
      </c>
    </row>
    <row r="366" spans="1:3" x14ac:dyDescent="0.25">
      <c r="A366" s="1" t="s">
        <v>535</v>
      </c>
      <c r="B366" s="1" t="s">
        <v>536</v>
      </c>
      <c r="C366" s="1" t="s">
        <v>22</v>
      </c>
    </row>
    <row r="367" spans="1:3" x14ac:dyDescent="0.25">
      <c r="A367" s="1" t="s">
        <v>537</v>
      </c>
      <c r="B367" s="1" t="s">
        <v>538</v>
      </c>
      <c r="C367" s="1" t="s">
        <v>30</v>
      </c>
    </row>
    <row r="368" spans="1:3" x14ac:dyDescent="0.25">
      <c r="A368" s="1" t="s">
        <v>539</v>
      </c>
      <c r="B368" s="1" t="s">
        <v>540</v>
      </c>
      <c r="C368" s="1" t="s">
        <v>30</v>
      </c>
    </row>
    <row r="369" spans="1:3" x14ac:dyDescent="0.25">
      <c r="A369" s="1" t="s">
        <v>541</v>
      </c>
      <c r="B369" s="1" t="s">
        <v>542</v>
      </c>
      <c r="C369" s="1" t="s">
        <v>30</v>
      </c>
    </row>
    <row r="370" spans="1:3" x14ac:dyDescent="0.25">
      <c r="A370" s="1" t="s">
        <v>543</v>
      </c>
      <c r="B370" s="1" t="s">
        <v>544</v>
      </c>
      <c r="C370" s="1" t="s">
        <v>30</v>
      </c>
    </row>
    <row r="371" spans="1:3" x14ac:dyDescent="0.25">
      <c r="A371" s="1" t="s">
        <v>545</v>
      </c>
      <c r="B371" s="1" t="s">
        <v>546</v>
      </c>
      <c r="C371" s="1" t="s">
        <v>30</v>
      </c>
    </row>
    <row r="372" spans="1:3" x14ac:dyDescent="0.25">
      <c r="A372" s="1" t="s">
        <v>3590</v>
      </c>
      <c r="B372" s="1" t="s">
        <v>3591</v>
      </c>
      <c r="C372" s="1" t="s">
        <v>22</v>
      </c>
    </row>
    <row r="373" spans="1:3" x14ac:dyDescent="0.25">
      <c r="A373" s="1" t="s">
        <v>547</v>
      </c>
      <c r="B373" s="1" t="s">
        <v>548</v>
      </c>
      <c r="C373" s="1" t="s">
        <v>22</v>
      </c>
    </row>
    <row r="374" spans="1:3" x14ac:dyDescent="0.25">
      <c r="A374" s="1" t="s">
        <v>549</v>
      </c>
      <c r="B374" s="1" t="s">
        <v>550</v>
      </c>
      <c r="C374" s="1" t="s">
        <v>22</v>
      </c>
    </row>
    <row r="375" spans="1:3" x14ac:dyDescent="0.25">
      <c r="A375" s="1" t="s">
        <v>551</v>
      </c>
      <c r="B375" s="1" t="s">
        <v>552</v>
      </c>
      <c r="C375" s="1" t="s">
        <v>30</v>
      </c>
    </row>
    <row r="376" spans="1:3" x14ac:dyDescent="0.25">
      <c r="A376" s="1" t="s">
        <v>3592</v>
      </c>
      <c r="B376" s="1" t="s">
        <v>977</v>
      </c>
      <c r="C376" s="1" t="s">
        <v>22</v>
      </c>
    </row>
    <row r="377" spans="1:3" x14ac:dyDescent="0.25">
      <c r="A377" s="1" t="s">
        <v>553</v>
      </c>
      <c r="B377" s="1" t="s">
        <v>554</v>
      </c>
      <c r="C377" s="1" t="s">
        <v>22</v>
      </c>
    </row>
    <row r="378" spans="1:3" x14ac:dyDescent="0.25">
      <c r="A378" s="1" t="s">
        <v>555</v>
      </c>
      <c r="B378" s="1" t="s">
        <v>556</v>
      </c>
      <c r="C378" s="1" t="s">
        <v>30</v>
      </c>
    </row>
    <row r="379" spans="1:3" x14ac:dyDescent="0.25">
      <c r="A379" s="1" t="s">
        <v>3593</v>
      </c>
      <c r="B379" s="1" t="s">
        <v>3594</v>
      </c>
      <c r="C379" s="1" t="s">
        <v>22</v>
      </c>
    </row>
    <row r="380" spans="1:3" x14ac:dyDescent="0.25">
      <c r="A380" s="1" t="s">
        <v>3595</v>
      </c>
      <c r="B380" s="1" t="s">
        <v>3596</v>
      </c>
      <c r="C380" s="1" t="s">
        <v>22</v>
      </c>
    </row>
    <row r="381" spans="1:3" x14ac:dyDescent="0.25">
      <c r="A381" s="1" t="s">
        <v>557</v>
      </c>
      <c r="B381" s="1" t="s">
        <v>558</v>
      </c>
      <c r="C381" s="1" t="s">
        <v>30</v>
      </c>
    </row>
    <row r="382" spans="1:3" x14ac:dyDescent="0.25">
      <c r="A382" s="1" t="s">
        <v>559</v>
      </c>
      <c r="B382" s="1" t="s">
        <v>32</v>
      </c>
      <c r="C382" s="1" t="s">
        <v>16</v>
      </c>
    </row>
    <row r="383" spans="1:3" x14ac:dyDescent="0.25">
      <c r="A383" s="1" t="s">
        <v>560</v>
      </c>
      <c r="B383" s="1" t="s">
        <v>561</v>
      </c>
      <c r="C383" s="1" t="s">
        <v>63</v>
      </c>
    </row>
    <row r="384" spans="1:3" x14ac:dyDescent="0.25">
      <c r="A384" s="1" t="s">
        <v>562</v>
      </c>
      <c r="B384" s="1" t="s">
        <v>563</v>
      </c>
      <c r="C384" s="1" t="s">
        <v>63</v>
      </c>
    </row>
    <row r="385" spans="1:3" x14ac:dyDescent="0.25">
      <c r="A385" s="1" t="s">
        <v>564</v>
      </c>
      <c r="B385" s="1" t="s">
        <v>565</v>
      </c>
      <c r="C385" s="1" t="s">
        <v>16</v>
      </c>
    </row>
    <row r="386" spans="1:3" x14ac:dyDescent="0.25">
      <c r="A386" s="1" t="s">
        <v>566</v>
      </c>
      <c r="B386" s="1" t="s">
        <v>567</v>
      </c>
      <c r="C386" s="1" t="s">
        <v>63</v>
      </c>
    </row>
    <row r="387" spans="1:3" x14ac:dyDescent="0.25">
      <c r="A387" s="1" t="s">
        <v>568</v>
      </c>
      <c r="B387" s="1" t="s">
        <v>569</v>
      </c>
      <c r="C387" s="1" t="s">
        <v>22</v>
      </c>
    </row>
    <row r="388" spans="1:3" x14ac:dyDescent="0.25">
      <c r="A388" s="1" t="s">
        <v>570</v>
      </c>
      <c r="B388" s="1" t="s">
        <v>571</v>
      </c>
      <c r="C388" s="1" t="s">
        <v>30</v>
      </c>
    </row>
    <row r="389" spans="1:3" x14ac:dyDescent="0.25">
      <c r="A389" s="1" t="s">
        <v>572</v>
      </c>
      <c r="B389" s="1" t="s">
        <v>62</v>
      </c>
      <c r="C389" s="1" t="s">
        <v>63</v>
      </c>
    </row>
    <row r="390" spans="1:3" x14ac:dyDescent="0.25">
      <c r="A390" s="1" t="s">
        <v>573</v>
      </c>
      <c r="B390" s="1" t="s">
        <v>574</v>
      </c>
      <c r="C390" s="1" t="s">
        <v>16</v>
      </c>
    </row>
    <row r="391" spans="1:3" x14ac:dyDescent="0.25">
      <c r="A391" s="1" t="s">
        <v>575</v>
      </c>
      <c r="B391" s="1" t="s">
        <v>576</v>
      </c>
      <c r="C391" s="1" t="s">
        <v>16</v>
      </c>
    </row>
    <row r="392" spans="1:3" x14ac:dyDescent="0.25">
      <c r="A392" s="1" t="s">
        <v>577</v>
      </c>
      <c r="B392" s="1" t="s">
        <v>578</v>
      </c>
      <c r="C392" s="1" t="s">
        <v>22</v>
      </c>
    </row>
    <row r="393" spans="1:3" x14ac:dyDescent="0.25">
      <c r="A393" s="1" t="s">
        <v>579</v>
      </c>
      <c r="B393" s="1" t="s">
        <v>578</v>
      </c>
      <c r="C393" s="1" t="s">
        <v>22</v>
      </c>
    </row>
    <row r="394" spans="1:3" x14ac:dyDescent="0.25">
      <c r="A394" s="1" t="s">
        <v>580</v>
      </c>
      <c r="B394" s="1" t="s">
        <v>578</v>
      </c>
      <c r="C394" s="1" t="s">
        <v>22</v>
      </c>
    </row>
    <row r="395" spans="1:3" x14ac:dyDescent="0.25">
      <c r="A395" s="1" t="s">
        <v>581</v>
      </c>
      <c r="B395" s="1" t="s">
        <v>578</v>
      </c>
      <c r="C395" s="1" t="s">
        <v>22</v>
      </c>
    </row>
    <row r="396" spans="1:3" x14ac:dyDescent="0.25">
      <c r="A396" s="1" t="s">
        <v>582</v>
      </c>
      <c r="B396" s="1" t="s">
        <v>578</v>
      </c>
      <c r="C396" s="1" t="s">
        <v>22</v>
      </c>
    </row>
    <row r="397" spans="1:3" x14ac:dyDescent="0.25">
      <c r="A397" s="1" t="s">
        <v>583</v>
      </c>
      <c r="B397" s="1" t="s">
        <v>578</v>
      </c>
      <c r="C397" s="1" t="s">
        <v>22</v>
      </c>
    </row>
    <row r="398" spans="1:3" x14ac:dyDescent="0.25">
      <c r="A398" s="1" t="s">
        <v>584</v>
      </c>
      <c r="B398" s="1" t="s">
        <v>578</v>
      </c>
      <c r="C398" s="1" t="s">
        <v>22</v>
      </c>
    </row>
    <row r="399" spans="1:3" x14ac:dyDescent="0.25">
      <c r="A399" s="1" t="s">
        <v>585</v>
      </c>
      <c r="B399" s="1" t="s">
        <v>578</v>
      </c>
      <c r="C399" s="1" t="s">
        <v>22</v>
      </c>
    </row>
    <row r="400" spans="1:3" x14ac:dyDescent="0.25">
      <c r="A400" s="1" t="s">
        <v>586</v>
      </c>
      <c r="B400" s="1" t="s">
        <v>578</v>
      </c>
      <c r="C400" s="1" t="s">
        <v>22</v>
      </c>
    </row>
    <row r="401" spans="1:3" x14ac:dyDescent="0.25">
      <c r="A401" s="1" t="s">
        <v>587</v>
      </c>
      <c r="B401" s="1" t="s">
        <v>588</v>
      </c>
      <c r="C401" s="1" t="s">
        <v>16</v>
      </c>
    </row>
    <row r="402" spans="1:3" x14ac:dyDescent="0.25">
      <c r="A402" s="1" t="s">
        <v>589</v>
      </c>
      <c r="B402" s="1" t="s">
        <v>590</v>
      </c>
      <c r="C402" s="1" t="s">
        <v>30</v>
      </c>
    </row>
    <row r="403" spans="1:3" x14ac:dyDescent="0.25">
      <c r="A403" s="1" t="s">
        <v>591</v>
      </c>
      <c r="B403" s="1" t="s">
        <v>592</v>
      </c>
      <c r="C403" s="1" t="s">
        <v>30</v>
      </c>
    </row>
    <row r="404" spans="1:3" x14ac:dyDescent="0.25">
      <c r="A404" s="1" t="s">
        <v>593</v>
      </c>
      <c r="B404" s="1" t="s">
        <v>594</v>
      </c>
      <c r="C404" s="1" t="s">
        <v>16</v>
      </c>
    </row>
    <row r="405" spans="1:3" x14ac:dyDescent="0.25">
      <c r="A405" s="1" t="s">
        <v>595</v>
      </c>
      <c r="B405" s="1" t="s">
        <v>596</v>
      </c>
      <c r="C405" s="1" t="s">
        <v>63</v>
      </c>
    </row>
    <row r="406" spans="1:3" x14ac:dyDescent="0.25">
      <c r="A406" s="1" t="s">
        <v>597</v>
      </c>
      <c r="B406" s="1" t="s">
        <v>598</v>
      </c>
      <c r="C406" s="1" t="s">
        <v>16</v>
      </c>
    </row>
    <row r="407" spans="1:3" x14ac:dyDescent="0.25">
      <c r="A407" s="1" t="s">
        <v>599</v>
      </c>
      <c r="B407" s="1" t="s">
        <v>240</v>
      </c>
      <c r="C407" s="1" t="s">
        <v>16</v>
      </c>
    </row>
    <row r="408" spans="1:3" x14ac:dyDescent="0.25">
      <c r="A408" s="1" t="s">
        <v>600</v>
      </c>
      <c r="B408" s="1" t="s">
        <v>601</v>
      </c>
      <c r="C408" s="1" t="s">
        <v>16</v>
      </c>
    </row>
    <row r="409" spans="1:3" x14ac:dyDescent="0.25">
      <c r="A409" s="1" t="s">
        <v>602</v>
      </c>
      <c r="B409" s="1" t="s">
        <v>603</v>
      </c>
      <c r="C409" s="1" t="s">
        <v>63</v>
      </c>
    </row>
    <row r="410" spans="1:3" x14ac:dyDescent="0.25">
      <c r="A410" s="1" t="s">
        <v>604</v>
      </c>
      <c r="B410" s="1" t="s">
        <v>605</v>
      </c>
      <c r="C410" s="1" t="s">
        <v>63</v>
      </c>
    </row>
    <row r="411" spans="1:3" x14ac:dyDescent="0.25">
      <c r="A411" s="1" t="s">
        <v>606</v>
      </c>
      <c r="B411" s="1" t="s">
        <v>3549</v>
      </c>
      <c r="C411" s="1" t="s">
        <v>16</v>
      </c>
    </row>
    <row r="412" spans="1:3" x14ac:dyDescent="0.25">
      <c r="A412" s="1" t="s">
        <v>607</v>
      </c>
      <c r="B412" s="1" t="s">
        <v>608</v>
      </c>
      <c r="C412" s="1" t="s">
        <v>63</v>
      </c>
    </row>
    <row r="413" spans="1:3" x14ac:dyDescent="0.25">
      <c r="A413" s="1" t="s">
        <v>609</v>
      </c>
      <c r="B413" s="1" t="s">
        <v>610</v>
      </c>
      <c r="C413" s="1" t="s">
        <v>30</v>
      </c>
    </row>
    <row r="414" spans="1:3" x14ac:dyDescent="0.25">
      <c r="A414" s="1" t="s">
        <v>611</v>
      </c>
      <c r="B414" s="1" t="s">
        <v>612</v>
      </c>
      <c r="C414" s="1" t="s">
        <v>63</v>
      </c>
    </row>
    <row r="415" spans="1:3" x14ac:dyDescent="0.25">
      <c r="A415" s="1" t="s">
        <v>613</v>
      </c>
      <c r="B415" s="1" t="s">
        <v>612</v>
      </c>
      <c r="C415" s="1" t="s">
        <v>63</v>
      </c>
    </row>
    <row r="416" spans="1:3" x14ac:dyDescent="0.25">
      <c r="A416" s="1" t="s">
        <v>614</v>
      </c>
      <c r="B416" s="1" t="s">
        <v>615</v>
      </c>
      <c r="C416" s="1" t="s">
        <v>16</v>
      </c>
    </row>
    <row r="417" spans="1:3" x14ac:dyDescent="0.25">
      <c r="A417" s="1" t="s">
        <v>3597</v>
      </c>
      <c r="B417" s="1" t="s">
        <v>3598</v>
      </c>
      <c r="C417" s="1" t="s">
        <v>22</v>
      </c>
    </row>
    <row r="418" spans="1:3" x14ac:dyDescent="0.25">
      <c r="A418" s="1" t="s">
        <v>616</v>
      </c>
      <c r="B418" s="1" t="s">
        <v>3599</v>
      </c>
      <c r="C418" s="1" t="s">
        <v>16</v>
      </c>
    </row>
    <row r="419" spans="1:3" x14ac:dyDescent="0.25">
      <c r="A419" s="1" t="s">
        <v>617</v>
      </c>
      <c r="B419" s="1" t="s">
        <v>618</v>
      </c>
      <c r="C419" s="1" t="s">
        <v>22</v>
      </c>
    </row>
    <row r="420" spans="1:3" x14ac:dyDescent="0.25">
      <c r="A420" s="1" t="s">
        <v>619</v>
      </c>
      <c r="B420" s="1" t="s">
        <v>620</v>
      </c>
      <c r="C420" s="1" t="s">
        <v>63</v>
      </c>
    </row>
    <row r="421" spans="1:3" x14ac:dyDescent="0.25">
      <c r="A421" s="1" t="s">
        <v>621</v>
      </c>
      <c r="B421" s="1" t="s">
        <v>622</v>
      </c>
      <c r="C421" s="1" t="s">
        <v>30</v>
      </c>
    </row>
    <row r="422" spans="1:3" x14ac:dyDescent="0.25">
      <c r="A422" s="1" t="s">
        <v>623</v>
      </c>
      <c r="B422" s="1" t="s">
        <v>624</v>
      </c>
      <c r="C422" s="1" t="s">
        <v>22</v>
      </c>
    </row>
    <row r="423" spans="1:3" x14ac:dyDescent="0.25">
      <c r="A423" s="1" t="s">
        <v>625</v>
      </c>
      <c r="B423" s="1" t="s">
        <v>626</v>
      </c>
      <c r="C423" s="1" t="s">
        <v>22</v>
      </c>
    </row>
    <row r="424" spans="1:3" x14ac:dyDescent="0.25">
      <c r="A424" s="1" t="s">
        <v>627</v>
      </c>
      <c r="B424" s="1" t="s">
        <v>628</v>
      </c>
      <c r="C424" s="1" t="s">
        <v>63</v>
      </c>
    </row>
    <row r="425" spans="1:3" x14ac:dyDescent="0.25">
      <c r="A425" s="1" t="s">
        <v>629</v>
      </c>
      <c r="B425" s="1" t="s">
        <v>630</v>
      </c>
      <c r="C425" s="1" t="s">
        <v>22</v>
      </c>
    </row>
    <row r="426" spans="1:3" x14ac:dyDescent="0.25">
      <c r="A426" s="1" t="s">
        <v>631</v>
      </c>
      <c r="B426" s="1" t="s">
        <v>576</v>
      </c>
      <c r="C426" s="1" t="s">
        <v>16</v>
      </c>
    </row>
    <row r="427" spans="1:3" x14ac:dyDescent="0.25">
      <c r="A427" s="1" t="s">
        <v>632</v>
      </c>
      <c r="B427" s="1" t="s">
        <v>633</v>
      </c>
      <c r="C427" s="1" t="s">
        <v>22</v>
      </c>
    </row>
    <row r="428" spans="1:3" x14ac:dyDescent="0.25">
      <c r="A428" s="1" t="s">
        <v>634</v>
      </c>
      <c r="B428" s="1" t="s">
        <v>635</v>
      </c>
      <c r="C428" s="1" t="s">
        <v>16</v>
      </c>
    </row>
    <row r="429" spans="1:3" x14ac:dyDescent="0.25">
      <c r="A429" s="1" t="s">
        <v>636</v>
      </c>
      <c r="B429" s="1" t="s">
        <v>637</v>
      </c>
      <c r="C429" s="1" t="s">
        <v>22</v>
      </c>
    </row>
    <row r="430" spans="1:3" x14ac:dyDescent="0.25">
      <c r="A430" s="1" t="s">
        <v>638</v>
      </c>
      <c r="B430" s="1" t="s">
        <v>639</v>
      </c>
      <c r="C430" s="1" t="s">
        <v>30</v>
      </c>
    </row>
    <row r="431" spans="1:3" x14ac:dyDescent="0.25">
      <c r="A431" s="1" t="s">
        <v>640</v>
      </c>
      <c r="B431" s="1" t="s">
        <v>641</v>
      </c>
      <c r="C431" s="1" t="s">
        <v>63</v>
      </c>
    </row>
    <row r="432" spans="1:3" x14ac:dyDescent="0.25">
      <c r="A432" s="1" t="s">
        <v>642</v>
      </c>
      <c r="B432" s="1" t="s">
        <v>161</v>
      </c>
      <c r="C432" s="1" t="s">
        <v>16</v>
      </c>
    </row>
    <row r="433" spans="1:3" x14ac:dyDescent="0.25">
      <c r="A433" s="1" t="s">
        <v>643</v>
      </c>
      <c r="B433" s="1" t="s">
        <v>161</v>
      </c>
      <c r="C433" s="1" t="s">
        <v>16</v>
      </c>
    </row>
    <row r="434" spans="1:3" x14ac:dyDescent="0.25">
      <c r="A434" s="1" t="s">
        <v>644</v>
      </c>
      <c r="B434" s="1" t="s">
        <v>645</v>
      </c>
      <c r="C434" s="1" t="s">
        <v>16</v>
      </c>
    </row>
    <row r="435" spans="1:3" x14ac:dyDescent="0.25">
      <c r="A435" s="1" t="s">
        <v>646</v>
      </c>
      <c r="B435" s="1" t="s">
        <v>647</v>
      </c>
      <c r="C435" s="1" t="s">
        <v>22</v>
      </c>
    </row>
    <row r="436" spans="1:3" x14ac:dyDescent="0.25">
      <c r="A436" s="1" t="s">
        <v>648</v>
      </c>
      <c r="B436" s="1" t="s">
        <v>647</v>
      </c>
      <c r="C436" s="1" t="s">
        <v>22</v>
      </c>
    </row>
    <row r="437" spans="1:3" x14ac:dyDescent="0.25">
      <c r="A437" s="1" t="s">
        <v>649</v>
      </c>
      <c r="B437" s="1" t="s">
        <v>647</v>
      </c>
      <c r="C437" s="1" t="s">
        <v>22</v>
      </c>
    </row>
    <row r="438" spans="1:3" x14ac:dyDescent="0.25">
      <c r="A438" s="1" t="s">
        <v>650</v>
      </c>
      <c r="B438" s="1" t="s">
        <v>647</v>
      </c>
      <c r="C438" s="1" t="s">
        <v>22</v>
      </c>
    </row>
    <row r="439" spans="1:3" x14ac:dyDescent="0.25">
      <c r="A439" s="1" t="s">
        <v>651</v>
      </c>
      <c r="B439" s="1" t="s">
        <v>647</v>
      </c>
      <c r="C439" s="1" t="s">
        <v>22</v>
      </c>
    </row>
    <row r="440" spans="1:3" x14ac:dyDescent="0.25">
      <c r="A440" s="1" t="s">
        <v>652</v>
      </c>
      <c r="B440" s="1" t="s">
        <v>647</v>
      </c>
      <c r="C440" s="1" t="s">
        <v>22</v>
      </c>
    </row>
    <row r="441" spans="1:3" x14ac:dyDescent="0.25">
      <c r="A441" s="1" t="s">
        <v>653</v>
      </c>
      <c r="B441" s="1" t="s">
        <v>647</v>
      </c>
      <c r="C441" s="1" t="s">
        <v>22</v>
      </c>
    </row>
    <row r="442" spans="1:3" x14ac:dyDescent="0.25">
      <c r="A442" s="1" t="s">
        <v>654</v>
      </c>
      <c r="B442" s="1" t="s">
        <v>161</v>
      </c>
      <c r="C442" s="1" t="s">
        <v>16</v>
      </c>
    </row>
    <row r="443" spans="1:3" x14ac:dyDescent="0.25">
      <c r="A443" s="1" t="s">
        <v>655</v>
      </c>
      <c r="B443" s="1" t="s">
        <v>656</v>
      </c>
      <c r="C443" s="1" t="s">
        <v>22</v>
      </c>
    </row>
    <row r="444" spans="1:3" x14ac:dyDescent="0.25">
      <c r="A444" s="1" t="s">
        <v>657</v>
      </c>
      <c r="B444" s="1" t="s">
        <v>658</v>
      </c>
      <c r="C444" s="1" t="s">
        <v>63</v>
      </c>
    </row>
    <row r="445" spans="1:3" x14ac:dyDescent="0.25">
      <c r="A445" s="1" t="s">
        <v>659</v>
      </c>
      <c r="B445" s="1" t="s">
        <v>660</v>
      </c>
      <c r="C445" s="1" t="s">
        <v>63</v>
      </c>
    </row>
    <row r="446" spans="1:3" x14ac:dyDescent="0.25">
      <c r="A446" s="1" t="s">
        <v>661</v>
      </c>
      <c r="B446" s="1" t="s">
        <v>3600</v>
      </c>
      <c r="C446" s="1" t="s">
        <v>22</v>
      </c>
    </row>
    <row r="447" spans="1:3" x14ac:dyDescent="0.25">
      <c r="A447" s="1" t="s">
        <v>662</v>
      </c>
      <c r="B447" s="1" t="s">
        <v>3600</v>
      </c>
      <c r="C447" s="1" t="s">
        <v>22</v>
      </c>
    </row>
    <row r="448" spans="1:3" x14ac:dyDescent="0.25">
      <c r="A448" s="1" t="s">
        <v>663</v>
      </c>
      <c r="B448" s="1" t="s">
        <v>3600</v>
      </c>
      <c r="C448" s="1" t="s">
        <v>22</v>
      </c>
    </row>
    <row r="449" spans="1:3" x14ac:dyDescent="0.25">
      <c r="A449" s="1" t="s">
        <v>664</v>
      </c>
      <c r="B449" s="1" t="s">
        <v>3600</v>
      </c>
      <c r="C449" s="1" t="s">
        <v>22</v>
      </c>
    </row>
    <row r="450" spans="1:3" x14ac:dyDescent="0.25">
      <c r="A450" s="1" t="s">
        <v>665</v>
      </c>
      <c r="B450" s="1" t="s">
        <v>666</v>
      </c>
      <c r="C450" s="1" t="s">
        <v>63</v>
      </c>
    </row>
    <row r="451" spans="1:3" x14ac:dyDescent="0.25">
      <c r="A451" s="1" t="s">
        <v>667</v>
      </c>
      <c r="B451" s="1" t="s">
        <v>668</v>
      </c>
      <c r="C451" s="1" t="s">
        <v>16</v>
      </c>
    </row>
    <row r="452" spans="1:3" x14ac:dyDescent="0.25">
      <c r="A452" s="1" t="s">
        <v>669</v>
      </c>
      <c r="B452" s="1" t="s">
        <v>668</v>
      </c>
      <c r="C452" s="1" t="s">
        <v>16</v>
      </c>
    </row>
    <row r="453" spans="1:3" x14ac:dyDescent="0.25">
      <c r="A453" s="1" t="s">
        <v>670</v>
      </c>
      <c r="B453" s="1" t="s">
        <v>671</v>
      </c>
      <c r="C453" s="1" t="s">
        <v>63</v>
      </c>
    </row>
    <row r="454" spans="1:3" x14ac:dyDescent="0.25">
      <c r="A454" s="1" t="s">
        <v>672</v>
      </c>
      <c r="B454" s="1" t="s">
        <v>673</v>
      </c>
      <c r="C454" s="1" t="s">
        <v>63</v>
      </c>
    </row>
    <row r="455" spans="1:3" x14ac:dyDescent="0.25">
      <c r="A455" s="1" t="s">
        <v>674</v>
      </c>
      <c r="B455" s="1" t="s">
        <v>675</v>
      </c>
      <c r="C455" s="1" t="s">
        <v>16</v>
      </c>
    </row>
    <row r="456" spans="1:3" x14ac:dyDescent="0.25">
      <c r="A456" s="1" t="s">
        <v>676</v>
      </c>
      <c r="B456" s="1" t="s">
        <v>677</v>
      </c>
      <c r="C456" s="1" t="s">
        <v>22</v>
      </c>
    </row>
    <row r="457" spans="1:3" x14ac:dyDescent="0.25">
      <c r="A457" s="1" t="s">
        <v>678</v>
      </c>
      <c r="B457" s="1" t="s">
        <v>3601</v>
      </c>
      <c r="C457" s="1" t="s">
        <v>16</v>
      </c>
    </row>
    <row r="458" spans="1:3" x14ac:dyDescent="0.25">
      <c r="A458" s="1" t="s">
        <v>679</v>
      </c>
      <c r="B458" s="1" t="s">
        <v>3602</v>
      </c>
      <c r="C458" s="1" t="s">
        <v>22</v>
      </c>
    </row>
    <row r="459" spans="1:3" x14ac:dyDescent="0.25">
      <c r="A459" s="1" t="s">
        <v>680</v>
      </c>
      <c r="B459" s="1" t="s">
        <v>3582</v>
      </c>
      <c r="C459" s="1" t="s">
        <v>22</v>
      </c>
    </row>
    <row r="460" spans="1:3" x14ac:dyDescent="0.25">
      <c r="A460" s="1" t="s">
        <v>681</v>
      </c>
      <c r="B460" s="1" t="s">
        <v>682</v>
      </c>
      <c r="C460" s="1" t="s">
        <v>30</v>
      </c>
    </row>
    <row r="461" spans="1:3" x14ac:dyDescent="0.25">
      <c r="A461" s="1" t="s">
        <v>683</v>
      </c>
      <c r="B461" s="1" t="s">
        <v>684</v>
      </c>
      <c r="C461" s="1" t="s">
        <v>16</v>
      </c>
    </row>
    <row r="462" spans="1:3" x14ac:dyDescent="0.25">
      <c r="A462" s="1" t="s">
        <v>685</v>
      </c>
      <c r="B462" s="1" t="s">
        <v>684</v>
      </c>
      <c r="C462" s="1" t="s">
        <v>16</v>
      </c>
    </row>
    <row r="463" spans="1:3" x14ac:dyDescent="0.25">
      <c r="A463" s="1" t="s">
        <v>686</v>
      </c>
      <c r="B463" s="1" t="s">
        <v>687</v>
      </c>
      <c r="C463" s="1" t="s">
        <v>16</v>
      </c>
    </row>
    <row r="464" spans="1:3" x14ac:dyDescent="0.25">
      <c r="A464" s="1" t="s">
        <v>688</v>
      </c>
      <c r="B464" s="1" t="s">
        <v>3603</v>
      </c>
      <c r="C464" s="1" t="s">
        <v>16</v>
      </c>
    </row>
    <row r="465" spans="1:3" x14ac:dyDescent="0.25">
      <c r="A465" s="1" t="s">
        <v>689</v>
      </c>
      <c r="B465" s="1" t="s">
        <v>690</v>
      </c>
      <c r="C465" s="1" t="s">
        <v>30</v>
      </c>
    </row>
    <row r="466" spans="1:3" x14ac:dyDescent="0.25">
      <c r="A466" s="1" t="s">
        <v>691</v>
      </c>
      <c r="B466" s="1" t="s">
        <v>692</v>
      </c>
      <c r="C466" s="1" t="s">
        <v>22</v>
      </c>
    </row>
    <row r="467" spans="1:3" x14ac:dyDescent="0.25">
      <c r="A467" s="1" t="s">
        <v>693</v>
      </c>
      <c r="B467" s="1" t="s">
        <v>694</v>
      </c>
      <c r="C467" s="1" t="s">
        <v>16</v>
      </c>
    </row>
    <row r="468" spans="1:3" x14ac:dyDescent="0.25">
      <c r="A468" s="1" t="s">
        <v>3604</v>
      </c>
      <c r="B468" s="1" t="s">
        <v>3605</v>
      </c>
      <c r="C468" s="1" t="s">
        <v>22</v>
      </c>
    </row>
    <row r="469" spans="1:3" x14ac:dyDescent="0.25">
      <c r="A469" s="1" t="s">
        <v>695</v>
      </c>
      <c r="B469" s="1" t="s">
        <v>696</v>
      </c>
      <c r="C469" s="1" t="s">
        <v>63</v>
      </c>
    </row>
    <row r="470" spans="1:3" x14ac:dyDescent="0.25">
      <c r="A470" s="1" t="s">
        <v>697</v>
      </c>
      <c r="B470" s="1" t="s">
        <v>698</v>
      </c>
      <c r="C470" s="1" t="s">
        <v>63</v>
      </c>
    </row>
    <row r="471" spans="1:3" x14ac:dyDescent="0.25">
      <c r="A471" s="1" t="s">
        <v>699</v>
      </c>
      <c r="B471" s="1" t="s">
        <v>700</v>
      </c>
      <c r="C471" s="1" t="s">
        <v>63</v>
      </c>
    </row>
    <row r="472" spans="1:3" x14ac:dyDescent="0.25">
      <c r="A472" s="1" t="s">
        <v>701</v>
      </c>
      <c r="B472" s="1" t="s">
        <v>702</v>
      </c>
      <c r="C472" s="1" t="s">
        <v>63</v>
      </c>
    </row>
    <row r="473" spans="1:3" x14ac:dyDescent="0.25">
      <c r="A473" s="1" t="s">
        <v>703</v>
      </c>
      <c r="B473" s="1" t="s">
        <v>576</v>
      </c>
      <c r="C473" s="1" t="s">
        <v>16</v>
      </c>
    </row>
    <row r="474" spans="1:3" x14ac:dyDescent="0.25">
      <c r="A474" s="1" t="s">
        <v>704</v>
      </c>
      <c r="B474" s="1" t="s">
        <v>705</v>
      </c>
      <c r="C474" s="1" t="s">
        <v>22</v>
      </c>
    </row>
    <row r="475" spans="1:3" x14ac:dyDescent="0.25">
      <c r="A475" s="1" t="s">
        <v>706</v>
      </c>
      <c r="B475" s="1" t="s">
        <v>3606</v>
      </c>
      <c r="C475" s="1" t="s">
        <v>16</v>
      </c>
    </row>
    <row r="476" spans="1:3" x14ac:dyDescent="0.25">
      <c r="A476" s="1" t="s">
        <v>707</v>
      </c>
      <c r="B476" s="1" t="s">
        <v>708</v>
      </c>
      <c r="C476" s="1" t="s">
        <v>30</v>
      </c>
    </row>
    <row r="477" spans="1:3" x14ac:dyDescent="0.25">
      <c r="A477" s="1" t="s">
        <v>709</v>
      </c>
      <c r="B477" s="1" t="s">
        <v>710</v>
      </c>
      <c r="C477" s="1" t="s">
        <v>63</v>
      </c>
    </row>
    <row r="478" spans="1:3" x14ac:dyDescent="0.25">
      <c r="A478" s="1" t="s">
        <v>711</v>
      </c>
      <c r="B478" s="1" t="s">
        <v>712</v>
      </c>
      <c r="C478" s="1" t="s">
        <v>63</v>
      </c>
    </row>
    <row r="479" spans="1:3" x14ac:dyDescent="0.25">
      <c r="A479" s="1" t="s">
        <v>713</v>
      </c>
      <c r="B479" s="1" t="s">
        <v>714</v>
      </c>
      <c r="C479" s="1" t="s">
        <v>16</v>
      </c>
    </row>
    <row r="480" spans="1:3" x14ac:dyDescent="0.25">
      <c r="A480" s="1" t="s">
        <v>715</v>
      </c>
      <c r="B480" s="1" t="s">
        <v>716</v>
      </c>
      <c r="C480" s="1" t="s">
        <v>16</v>
      </c>
    </row>
    <row r="481" spans="1:3" x14ac:dyDescent="0.25">
      <c r="A481" s="1" t="s">
        <v>717</v>
      </c>
      <c r="B481" s="1" t="s">
        <v>3607</v>
      </c>
      <c r="C481" s="1" t="s">
        <v>16</v>
      </c>
    </row>
    <row r="482" spans="1:3" x14ac:dyDescent="0.25">
      <c r="A482" s="1" t="s">
        <v>718</v>
      </c>
      <c r="B482" s="1" t="s">
        <v>719</v>
      </c>
      <c r="C482" s="1" t="s">
        <v>16</v>
      </c>
    </row>
    <row r="483" spans="1:3" x14ac:dyDescent="0.25">
      <c r="A483" s="1" t="s">
        <v>720</v>
      </c>
      <c r="B483" s="1" t="s">
        <v>719</v>
      </c>
      <c r="C483" s="1" t="s">
        <v>16</v>
      </c>
    </row>
    <row r="484" spans="1:3" x14ac:dyDescent="0.25">
      <c r="A484" s="1" t="s">
        <v>721</v>
      </c>
      <c r="B484" s="1" t="s">
        <v>722</v>
      </c>
      <c r="C484" s="1" t="s">
        <v>63</v>
      </c>
    </row>
    <row r="485" spans="1:3" x14ac:dyDescent="0.25">
      <c r="A485" s="1" t="s">
        <v>723</v>
      </c>
      <c r="B485" s="1" t="s">
        <v>724</v>
      </c>
      <c r="C485" s="1" t="s">
        <v>30</v>
      </c>
    </row>
    <row r="486" spans="1:3" x14ac:dyDescent="0.25">
      <c r="A486" s="1" t="s">
        <v>725</v>
      </c>
      <c r="B486" s="1" t="s">
        <v>726</v>
      </c>
      <c r="C486" s="1" t="s">
        <v>22</v>
      </c>
    </row>
    <row r="487" spans="1:3" x14ac:dyDescent="0.25">
      <c r="A487" s="1" t="s">
        <v>727</v>
      </c>
      <c r="B487" s="1" t="s">
        <v>728</v>
      </c>
      <c r="C487" s="1" t="s">
        <v>16</v>
      </c>
    </row>
    <row r="488" spans="1:3" x14ac:dyDescent="0.25">
      <c r="A488" s="1" t="s">
        <v>729</v>
      </c>
      <c r="B488" s="1" t="s">
        <v>730</v>
      </c>
      <c r="C488" s="1" t="s">
        <v>63</v>
      </c>
    </row>
    <row r="489" spans="1:3" x14ac:dyDescent="0.25">
      <c r="A489" s="1" t="s">
        <v>731</v>
      </c>
      <c r="B489" s="1" t="s">
        <v>732</v>
      </c>
      <c r="C489" s="1" t="s">
        <v>63</v>
      </c>
    </row>
    <row r="490" spans="1:3" x14ac:dyDescent="0.25">
      <c r="A490" s="1" t="s">
        <v>733</v>
      </c>
      <c r="B490" s="1" t="s">
        <v>734</v>
      </c>
      <c r="C490" s="1" t="s">
        <v>63</v>
      </c>
    </row>
    <row r="491" spans="1:3" x14ac:dyDescent="0.25">
      <c r="A491" s="1" t="s">
        <v>735</v>
      </c>
      <c r="B491" s="1" t="s">
        <v>148</v>
      </c>
      <c r="C491" s="1" t="s">
        <v>63</v>
      </c>
    </row>
    <row r="492" spans="1:3" x14ac:dyDescent="0.25">
      <c r="A492" s="1" t="s">
        <v>736</v>
      </c>
      <c r="B492" s="1" t="s">
        <v>737</v>
      </c>
      <c r="C492" s="1" t="s">
        <v>30</v>
      </c>
    </row>
    <row r="493" spans="1:3" x14ac:dyDescent="0.25">
      <c r="A493" s="1" t="s">
        <v>738</v>
      </c>
      <c r="B493" s="1" t="s">
        <v>739</v>
      </c>
      <c r="C493" s="1" t="s">
        <v>63</v>
      </c>
    </row>
    <row r="494" spans="1:3" x14ac:dyDescent="0.25">
      <c r="A494" s="1" t="s">
        <v>740</v>
      </c>
      <c r="B494" s="1" t="s">
        <v>3608</v>
      </c>
      <c r="C494" s="1" t="s">
        <v>16</v>
      </c>
    </row>
    <row r="495" spans="1:3" x14ac:dyDescent="0.25">
      <c r="A495" s="1" t="s">
        <v>741</v>
      </c>
      <c r="B495" s="1" t="s">
        <v>742</v>
      </c>
      <c r="C495" s="1" t="s">
        <v>63</v>
      </c>
    </row>
    <row r="496" spans="1:3" x14ac:dyDescent="0.25">
      <c r="A496" s="1" t="s">
        <v>743</v>
      </c>
      <c r="B496" s="1" t="s">
        <v>744</v>
      </c>
      <c r="C496" s="1" t="s">
        <v>16</v>
      </c>
    </row>
    <row r="497" spans="1:3" x14ac:dyDescent="0.25">
      <c r="A497" s="1" t="s">
        <v>745</v>
      </c>
      <c r="B497" s="1" t="s">
        <v>746</v>
      </c>
      <c r="C497" s="1" t="s">
        <v>16</v>
      </c>
    </row>
    <row r="498" spans="1:3" x14ac:dyDescent="0.25">
      <c r="A498" s="1" t="s">
        <v>747</v>
      </c>
      <c r="B498" s="1" t="s">
        <v>748</v>
      </c>
      <c r="C498" s="1" t="s">
        <v>30</v>
      </c>
    </row>
    <row r="499" spans="1:3" x14ac:dyDescent="0.25">
      <c r="A499" s="1" t="s">
        <v>749</v>
      </c>
      <c r="B499" s="1" t="s">
        <v>748</v>
      </c>
      <c r="C499" s="1" t="s">
        <v>30</v>
      </c>
    </row>
    <row r="500" spans="1:3" x14ac:dyDescent="0.25">
      <c r="A500" s="1" t="s">
        <v>750</v>
      </c>
      <c r="B500" s="1" t="s">
        <v>668</v>
      </c>
      <c r="C500" s="1" t="s">
        <v>16</v>
      </c>
    </row>
    <row r="501" spans="1:3" x14ac:dyDescent="0.25">
      <c r="A501" s="1" t="s">
        <v>751</v>
      </c>
      <c r="B501" s="1" t="s">
        <v>752</v>
      </c>
      <c r="C501" s="1" t="s">
        <v>16</v>
      </c>
    </row>
    <row r="502" spans="1:3" x14ac:dyDescent="0.25">
      <c r="A502" s="1" t="s">
        <v>753</v>
      </c>
      <c r="B502" s="1" t="s">
        <v>754</v>
      </c>
      <c r="C502" s="1" t="s">
        <v>30</v>
      </c>
    </row>
    <row r="503" spans="1:3" x14ac:dyDescent="0.25">
      <c r="A503" s="1" t="s">
        <v>755</v>
      </c>
      <c r="B503" s="1" t="s">
        <v>756</v>
      </c>
      <c r="C503" s="1" t="s">
        <v>16</v>
      </c>
    </row>
    <row r="504" spans="1:3" x14ac:dyDescent="0.25">
      <c r="A504" s="1" t="s">
        <v>757</v>
      </c>
      <c r="B504" s="1" t="s">
        <v>758</v>
      </c>
      <c r="C504" s="1" t="s">
        <v>16</v>
      </c>
    </row>
    <row r="505" spans="1:3" x14ac:dyDescent="0.25">
      <c r="A505" s="1" t="s">
        <v>759</v>
      </c>
      <c r="B505" s="1" t="s">
        <v>3609</v>
      </c>
      <c r="C505" s="1" t="s">
        <v>22</v>
      </c>
    </row>
    <row r="506" spans="1:3" x14ac:dyDescent="0.25">
      <c r="A506" s="1" t="s">
        <v>760</v>
      </c>
      <c r="B506" s="1" t="s">
        <v>761</v>
      </c>
      <c r="C506" s="1" t="s">
        <v>16</v>
      </c>
    </row>
    <row r="507" spans="1:3" x14ac:dyDescent="0.25">
      <c r="A507" s="1" t="s">
        <v>762</v>
      </c>
      <c r="B507" s="1" t="s">
        <v>763</v>
      </c>
      <c r="C507" s="1" t="s">
        <v>16</v>
      </c>
    </row>
    <row r="508" spans="1:3" x14ac:dyDescent="0.25">
      <c r="A508" s="1" t="s">
        <v>764</v>
      </c>
      <c r="B508" s="1" t="s">
        <v>3610</v>
      </c>
      <c r="C508" s="1" t="s">
        <v>16</v>
      </c>
    </row>
    <row r="509" spans="1:3" x14ac:dyDescent="0.25">
      <c r="A509" s="1" t="s">
        <v>765</v>
      </c>
      <c r="B509" s="1" t="s">
        <v>3610</v>
      </c>
      <c r="C509" s="1" t="s">
        <v>16</v>
      </c>
    </row>
    <row r="510" spans="1:3" x14ac:dyDescent="0.25">
      <c r="A510" s="1" t="s">
        <v>766</v>
      </c>
      <c r="B510" s="1" t="s">
        <v>3611</v>
      </c>
      <c r="C510" s="1" t="s">
        <v>16</v>
      </c>
    </row>
    <row r="511" spans="1:3" x14ac:dyDescent="0.25">
      <c r="A511" s="1" t="s">
        <v>767</v>
      </c>
      <c r="B511" s="1" t="s">
        <v>768</v>
      </c>
      <c r="C511" s="1" t="s">
        <v>63</v>
      </c>
    </row>
    <row r="512" spans="1:3" x14ac:dyDescent="0.25">
      <c r="A512" s="1" t="s">
        <v>769</v>
      </c>
      <c r="B512" s="1" t="s">
        <v>770</v>
      </c>
      <c r="C512" s="1" t="s">
        <v>63</v>
      </c>
    </row>
    <row r="513" spans="1:3" x14ac:dyDescent="0.25">
      <c r="A513" s="1" t="s">
        <v>771</v>
      </c>
      <c r="B513" s="1" t="s">
        <v>3612</v>
      </c>
      <c r="C513" s="1" t="s">
        <v>22</v>
      </c>
    </row>
    <row r="514" spans="1:3" x14ac:dyDescent="0.25">
      <c r="A514" s="1" t="s">
        <v>772</v>
      </c>
      <c r="B514" s="1" t="s">
        <v>576</v>
      </c>
      <c r="C514" s="1" t="s">
        <v>16</v>
      </c>
    </row>
    <row r="515" spans="1:3" x14ac:dyDescent="0.25">
      <c r="A515" s="1" t="s">
        <v>773</v>
      </c>
      <c r="B515" s="1" t="s">
        <v>3613</v>
      </c>
      <c r="C515" s="1" t="s">
        <v>16</v>
      </c>
    </row>
    <row r="516" spans="1:3" x14ac:dyDescent="0.25">
      <c r="A516" s="1" t="s">
        <v>774</v>
      </c>
      <c r="B516" s="1" t="s">
        <v>775</v>
      </c>
      <c r="C516" s="1" t="s">
        <v>63</v>
      </c>
    </row>
    <row r="517" spans="1:3" x14ac:dyDescent="0.25">
      <c r="A517" s="1" t="s">
        <v>776</v>
      </c>
      <c r="B517" s="1" t="s">
        <v>3614</v>
      </c>
      <c r="C517" s="1" t="s">
        <v>22</v>
      </c>
    </row>
    <row r="518" spans="1:3" x14ac:dyDescent="0.25">
      <c r="A518" s="1" t="s">
        <v>777</v>
      </c>
      <c r="B518" s="1" t="s">
        <v>778</v>
      </c>
      <c r="C518" s="1" t="s">
        <v>16</v>
      </c>
    </row>
    <row r="519" spans="1:3" x14ac:dyDescent="0.25">
      <c r="A519" s="1" t="s">
        <v>779</v>
      </c>
      <c r="B519" s="1" t="s">
        <v>3615</v>
      </c>
      <c r="C519" s="1" t="s">
        <v>16</v>
      </c>
    </row>
    <row r="520" spans="1:3" x14ac:dyDescent="0.25">
      <c r="A520" s="1" t="s">
        <v>780</v>
      </c>
      <c r="B520" s="1" t="s">
        <v>240</v>
      </c>
      <c r="C520" s="1" t="s">
        <v>16</v>
      </c>
    </row>
    <row r="521" spans="1:3" x14ac:dyDescent="0.25">
      <c r="A521" s="1" t="s">
        <v>781</v>
      </c>
      <c r="B521" s="1" t="s">
        <v>782</v>
      </c>
      <c r="C521" s="1" t="s">
        <v>16</v>
      </c>
    </row>
    <row r="522" spans="1:3" x14ac:dyDescent="0.25">
      <c r="A522" s="1" t="s">
        <v>783</v>
      </c>
      <c r="B522" s="1" t="s">
        <v>782</v>
      </c>
      <c r="C522" s="1" t="s">
        <v>16</v>
      </c>
    </row>
    <row r="523" spans="1:3" x14ac:dyDescent="0.25">
      <c r="A523" s="1" t="s">
        <v>784</v>
      </c>
      <c r="B523" s="1" t="s">
        <v>3601</v>
      </c>
      <c r="C523" s="1" t="s">
        <v>16</v>
      </c>
    </row>
    <row r="524" spans="1:3" x14ac:dyDescent="0.25">
      <c r="A524" s="1" t="s">
        <v>785</v>
      </c>
      <c r="B524" s="1" t="s">
        <v>3601</v>
      </c>
      <c r="C524" s="1" t="s">
        <v>16</v>
      </c>
    </row>
    <row r="525" spans="1:3" x14ac:dyDescent="0.25">
      <c r="A525" s="1" t="s">
        <v>786</v>
      </c>
      <c r="B525" s="1" t="s">
        <v>3601</v>
      </c>
      <c r="C525" s="1" t="s">
        <v>16</v>
      </c>
    </row>
    <row r="526" spans="1:3" x14ac:dyDescent="0.25">
      <c r="A526" s="1" t="s">
        <v>787</v>
      </c>
      <c r="B526" s="1" t="s">
        <v>3601</v>
      </c>
      <c r="C526" s="1" t="s">
        <v>16</v>
      </c>
    </row>
    <row r="527" spans="1:3" x14ac:dyDescent="0.25">
      <c r="A527" s="1" t="s">
        <v>788</v>
      </c>
      <c r="B527" s="1" t="s">
        <v>3601</v>
      </c>
      <c r="C527" s="1" t="s">
        <v>16</v>
      </c>
    </row>
    <row r="528" spans="1:3" x14ac:dyDescent="0.25">
      <c r="A528" s="1" t="s">
        <v>789</v>
      </c>
      <c r="B528" s="1" t="s">
        <v>161</v>
      </c>
      <c r="C528" s="1" t="s">
        <v>16</v>
      </c>
    </row>
    <row r="529" spans="1:3" x14ac:dyDescent="0.25">
      <c r="A529" s="1" t="s">
        <v>790</v>
      </c>
      <c r="B529" s="1" t="s">
        <v>161</v>
      </c>
      <c r="C529" s="1" t="s">
        <v>16</v>
      </c>
    </row>
    <row r="530" spans="1:3" x14ac:dyDescent="0.25">
      <c r="A530" s="1" t="s">
        <v>791</v>
      </c>
      <c r="B530" s="1" t="s">
        <v>161</v>
      </c>
      <c r="C530" s="1" t="s">
        <v>22</v>
      </c>
    </row>
    <row r="531" spans="1:3" x14ac:dyDescent="0.25">
      <c r="A531" s="1" t="s">
        <v>792</v>
      </c>
      <c r="B531" s="1" t="s">
        <v>793</v>
      </c>
      <c r="C531" s="1" t="s">
        <v>63</v>
      </c>
    </row>
    <row r="532" spans="1:3" x14ac:dyDescent="0.25">
      <c r="A532" s="1" t="s">
        <v>794</v>
      </c>
      <c r="B532" s="1" t="s">
        <v>795</v>
      </c>
      <c r="C532" s="1" t="s">
        <v>16</v>
      </c>
    </row>
    <row r="533" spans="1:3" x14ac:dyDescent="0.25">
      <c r="A533" s="1" t="s">
        <v>796</v>
      </c>
      <c r="B533" s="1" t="s">
        <v>797</v>
      </c>
      <c r="C533" s="1" t="s">
        <v>16</v>
      </c>
    </row>
    <row r="534" spans="1:3" x14ac:dyDescent="0.25">
      <c r="A534" s="1" t="s">
        <v>798</v>
      </c>
      <c r="B534" s="1" t="s">
        <v>799</v>
      </c>
      <c r="C534" s="1" t="s">
        <v>16</v>
      </c>
    </row>
    <row r="535" spans="1:3" x14ac:dyDescent="0.25">
      <c r="A535" s="1" t="s">
        <v>800</v>
      </c>
      <c r="B535" s="1" t="s">
        <v>801</v>
      </c>
      <c r="C535" s="1" t="s">
        <v>16</v>
      </c>
    </row>
    <row r="536" spans="1:3" x14ac:dyDescent="0.25">
      <c r="A536" s="1" t="s">
        <v>802</v>
      </c>
      <c r="B536" s="1" t="s">
        <v>803</v>
      </c>
      <c r="C536" s="1" t="s">
        <v>16</v>
      </c>
    </row>
    <row r="537" spans="1:3" x14ac:dyDescent="0.25">
      <c r="A537" s="1" t="s">
        <v>804</v>
      </c>
      <c r="B537" s="1" t="s">
        <v>805</v>
      </c>
      <c r="C537" s="1" t="s">
        <v>16</v>
      </c>
    </row>
    <row r="538" spans="1:3" x14ac:dyDescent="0.25">
      <c r="A538" s="1" t="s">
        <v>806</v>
      </c>
      <c r="B538" s="1" t="s">
        <v>807</v>
      </c>
      <c r="C538" s="1" t="s">
        <v>16</v>
      </c>
    </row>
    <row r="539" spans="1:3" x14ac:dyDescent="0.25">
      <c r="A539" s="1" t="s">
        <v>808</v>
      </c>
      <c r="B539" s="1" t="s">
        <v>809</v>
      </c>
      <c r="C539" s="1" t="s">
        <v>30</v>
      </c>
    </row>
    <row r="540" spans="1:3" x14ac:dyDescent="0.25">
      <c r="A540" s="1" t="s">
        <v>810</v>
      </c>
      <c r="B540" s="1" t="s">
        <v>811</v>
      </c>
      <c r="C540" s="1" t="s">
        <v>30</v>
      </c>
    </row>
    <row r="541" spans="1:3" x14ac:dyDescent="0.25">
      <c r="A541" s="1" t="s">
        <v>812</v>
      </c>
      <c r="B541" s="1" t="s">
        <v>3616</v>
      </c>
      <c r="C541" s="1" t="s">
        <v>22</v>
      </c>
    </row>
    <row r="542" spans="1:3" x14ac:dyDescent="0.25">
      <c r="A542" s="1" t="s">
        <v>813</v>
      </c>
      <c r="B542" s="1" t="s">
        <v>3617</v>
      </c>
      <c r="C542" s="1" t="s">
        <v>16</v>
      </c>
    </row>
    <row r="543" spans="1:3" x14ac:dyDescent="0.25">
      <c r="A543" s="1" t="s">
        <v>814</v>
      </c>
      <c r="B543" s="1" t="s">
        <v>3618</v>
      </c>
      <c r="C543" s="1" t="s">
        <v>22</v>
      </c>
    </row>
    <row r="544" spans="1:3" x14ac:dyDescent="0.25">
      <c r="A544" s="1" t="s">
        <v>815</v>
      </c>
      <c r="B544" s="1" t="s">
        <v>816</v>
      </c>
      <c r="C544" s="1" t="s">
        <v>22</v>
      </c>
    </row>
    <row r="545" spans="1:3" x14ac:dyDescent="0.25">
      <c r="A545" s="1" t="s">
        <v>817</v>
      </c>
      <c r="B545" s="1" t="s">
        <v>818</v>
      </c>
      <c r="C545" s="1" t="s">
        <v>63</v>
      </c>
    </row>
    <row r="546" spans="1:3" x14ac:dyDescent="0.25">
      <c r="A546" s="1" t="s">
        <v>819</v>
      </c>
      <c r="B546" s="1" t="s">
        <v>311</v>
      </c>
      <c r="C546" s="1" t="s">
        <v>30</v>
      </c>
    </row>
    <row r="547" spans="1:3" x14ac:dyDescent="0.25">
      <c r="A547" s="1" t="s">
        <v>820</v>
      </c>
      <c r="B547" s="1" t="s">
        <v>821</v>
      </c>
      <c r="C547" s="1" t="s">
        <v>16</v>
      </c>
    </row>
    <row r="548" spans="1:3" x14ac:dyDescent="0.25">
      <c r="A548" s="1" t="s">
        <v>822</v>
      </c>
      <c r="B548" s="1" t="s">
        <v>823</v>
      </c>
      <c r="C548" s="1" t="s">
        <v>63</v>
      </c>
    </row>
    <row r="549" spans="1:3" x14ac:dyDescent="0.25">
      <c r="A549" s="1" t="s">
        <v>824</v>
      </c>
      <c r="B549" s="1" t="s">
        <v>823</v>
      </c>
      <c r="C549" s="1" t="s">
        <v>16</v>
      </c>
    </row>
    <row r="550" spans="1:3" x14ac:dyDescent="0.25">
      <c r="A550" s="1" t="s">
        <v>825</v>
      </c>
      <c r="B550" s="1" t="s">
        <v>3619</v>
      </c>
      <c r="C550" s="1" t="s">
        <v>16</v>
      </c>
    </row>
    <row r="551" spans="1:3" x14ac:dyDescent="0.25">
      <c r="A551" s="1" t="s">
        <v>826</v>
      </c>
      <c r="B551" s="1" t="s">
        <v>827</v>
      </c>
      <c r="C551" s="1" t="s">
        <v>63</v>
      </c>
    </row>
    <row r="552" spans="1:3" x14ac:dyDescent="0.25">
      <c r="A552" s="1" t="s">
        <v>828</v>
      </c>
      <c r="B552" s="1" t="s">
        <v>576</v>
      </c>
      <c r="C552" s="1" t="s">
        <v>16</v>
      </c>
    </row>
    <row r="553" spans="1:3" x14ac:dyDescent="0.25">
      <c r="A553" s="1" t="s">
        <v>829</v>
      </c>
      <c r="B553" s="1" t="s">
        <v>3620</v>
      </c>
      <c r="C553" s="1" t="s">
        <v>22</v>
      </c>
    </row>
    <row r="554" spans="1:3" x14ac:dyDescent="0.25">
      <c r="A554" s="1" t="s">
        <v>830</v>
      </c>
      <c r="B554" s="1" t="s">
        <v>831</v>
      </c>
      <c r="C554" s="1" t="s">
        <v>16</v>
      </c>
    </row>
    <row r="555" spans="1:3" x14ac:dyDescent="0.25">
      <c r="A555" s="1" t="s">
        <v>832</v>
      </c>
      <c r="B555" s="1" t="s">
        <v>831</v>
      </c>
      <c r="C555" s="1" t="s">
        <v>16</v>
      </c>
    </row>
    <row r="556" spans="1:3" x14ac:dyDescent="0.25">
      <c r="A556" s="1" t="s">
        <v>833</v>
      </c>
      <c r="B556" s="1" t="s">
        <v>3621</v>
      </c>
      <c r="C556" s="1" t="s">
        <v>22</v>
      </c>
    </row>
    <row r="557" spans="1:3" x14ac:dyDescent="0.25">
      <c r="A557" s="1" t="s">
        <v>834</v>
      </c>
      <c r="B557" s="1" t="s">
        <v>3621</v>
      </c>
      <c r="C557" s="1" t="s">
        <v>22</v>
      </c>
    </row>
    <row r="558" spans="1:3" x14ac:dyDescent="0.25">
      <c r="A558" s="1" t="s">
        <v>835</v>
      </c>
      <c r="B558" s="1" t="s">
        <v>3621</v>
      </c>
      <c r="C558" s="1" t="s">
        <v>22</v>
      </c>
    </row>
    <row r="559" spans="1:3" x14ac:dyDescent="0.25">
      <c r="A559" s="1" t="s">
        <v>836</v>
      </c>
      <c r="B559" s="1" t="s">
        <v>3621</v>
      </c>
      <c r="C559" s="1" t="s">
        <v>22</v>
      </c>
    </row>
    <row r="560" spans="1:3" x14ac:dyDescent="0.25">
      <c r="A560" s="1" t="s">
        <v>837</v>
      </c>
      <c r="B560" s="1" t="s">
        <v>3621</v>
      </c>
      <c r="C560" s="1" t="s">
        <v>22</v>
      </c>
    </row>
    <row r="561" spans="1:3" x14ac:dyDescent="0.25">
      <c r="A561" s="1" t="s">
        <v>838</v>
      </c>
      <c r="B561" s="1" t="s">
        <v>3621</v>
      </c>
      <c r="C561" s="1" t="s">
        <v>22</v>
      </c>
    </row>
    <row r="562" spans="1:3" x14ac:dyDescent="0.25">
      <c r="A562" s="1" t="s">
        <v>839</v>
      </c>
      <c r="B562" s="1" t="s">
        <v>3621</v>
      </c>
      <c r="C562" s="1" t="s">
        <v>22</v>
      </c>
    </row>
    <row r="563" spans="1:3" x14ac:dyDescent="0.25">
      <c r="A563" s="1" t="s">
        <v>840</v>
      </c>
      <c r="B563" s="1" t="s">
        <v>3621</v>
      </c>
      <c r="C563" s="1" t="s">
        <v>22</v>
      </c>
    </row>
    <row r="564" spans="1:3" x14ac:dyDescent="0.25">
      <c r="A564" s="1" t="s">
        <v>841</v>
      </c>
      <c r="B564" s="1" t="s">
        <v>3621</v>
      </c>
      <c r="C564" s="1" t="s">
        <v>22</v>
      </c>
    </row>
    <row r="565" spans="1:3" x14ac:dyDescent="0.25">
      <c r="A565" s="1" t="s">
        <v>842</v>
      </c>
      <c r="B565" s="1" t="s">
        <v>3621</v>
      </c>
      <c r="C565" s="1" t="s">
        <v>22</v>
      </c>
    </row>
    <row r="566" spans="1:3" x14ac:dyDescent="0.25">
      <c r="A566" s="1" t="s">
        <v>843</v>
      </c>
      <c r="B566" s="1" t="s">
        <v>3621</v>
      </c>
      <c r="C566" s="1" t="s">
        <v>22</v>
      </c>
    </row>
    <row r="567" spans="1:3" x14ac:dyDescent="0.25">
      <c r="A567" s="1" t="s">
        <v>844</v>
      </c>
      <c r="B567" s="1" t="s">
        <v>3621</v>
      </c>
      <c r="C567" s="1" t="s">
        <v>22</v>
      </c>
    </row>
    <row r="568" spans="1:3" x14ac:dyDescent="0.25">
      <c r="A568" s="1" t="s">
        <v>845</v>
      </c>
      <c r="B568" s="1" t="s">
        <v>3621</v>
      </c>
      <c r="C568" s="1" t="s">
        <v>22</v>
      </c>
    </row>
    <row r="569" spans="1:3" x14ac:dyDescent="0.25">
      <c r="A569" s="1" t="s">
        <v>846</v>
      </c>
      <c r="B569" s="1" t="s">
        <v>3621</v>
      </c>
      <c r="C569" s="1" t="s">
        <v>22</v>
      </c>
    </row>
    <row r="570" spans="1:3" x14ac:dyDescent="0.25">
      <c r="A570" s="1" t="s">
        <v>847</v>
      </c>
      <c r="B570" s="1" t="s">
        <v>3621</v>
      </c>
      <c r="C570" s="1" t="s">
        <v>22</v>
      </c>
    </row>
    <row r="571" spans="1:3" x14ac:dyDescent="0.25">
      <c r="A571" s="1" t="s">
        <v>848</v>
      </c>
      <c r="B571" s="1" t="s">
        <v>3621</v>
      </c>
      <c r="C571" s="1" t="s">
        <v>22</v>
      </c>
    </row>
    <row r="572" spans="1:3" x14ac:dyDescent="0.25">
      <c r="A572" s="1" t="s">
        <v>849</v>
      </c>
      <c r="B572" s="1" t="s">
        <v>3621</v>
      </c>
      <c r="C572" s="1" t="s">
        <v>22</v>
      </c>
    </row>
    <row r="573" spans="1:3" x14ac:dyDescent="0.25">
      <c r="A573" s="1" t="s">
        <v>850</v>
      </c>
      <c r="B573" s="1" t="s">
        <v>3621</v>
      </c>
      <c r="C573" s="1" t="s">
        <v>22</v>
      </c>
    </row>
    <row r="574" spans="1:3" x14ac:dyDescent="0.25">
      <c r="A574" s="1" t="s">
        <v>851</v>
      </c>
      <c r="B574" s="1" t="s">
        <v>3621</v>
      </c>
      <c r="C574" s="1" t="s">
        <v>22</v>
      </c>
    </row>
    <row r="575" spans="1:3" x14ac:dyDescent="0.25">
      <c r="A575" s="1" t="s">
        <v>852</v>
      </c>
      <c r="B575" s="1" t="s">
        <v>3621</v>
      </c>
      <c r="C575" s="1" t="s">
        <v>22</v>
      </c>
    </row>
    <row r="576" spans="1:3" x14ac:dyDescent="0.25">
      <c r="A576" s="1" t="s">
        <v>853</v>
      </c>
      <c r="B576" s="1" t="s">
        <v>3621</v>
      </c>
      <c r="C576" s="1" t="s">
        <v>22</v>
      </c>
    </row>
    <row r="577" spans="1:3" x14ac:dyDescent="0.25">
      <c r="A577" s="1" t="s">
        <v>854</v>
      </c>
      <c r="B577" s="1" t="s">
        <v>3621</v>
      </c>
      <c r="C577" s="1" t="s">
        <v>22</v>
      </c>
    </row>
    <row r="578" spans="1:3" x14ac:dyDescent="0.25">
      <c r="A578" s="1" t="s">
        <v>855</v>
      </c>
      <c r="B578" s="1" t="s">
        <v>856</v>
      </c>
      <c r="C578" s="1" t="s">
        <v>22</v>
      </c>
    </row>
    <row r="579" spans="1:3" x14ac:dyDescent="0.25">
      <c r="A579" s="1" t="s">
        <v>857</v>
      </c>
      <c r="B579" s="1" t="s">
        <v>3621</v>
      </c>
      <c r="C579" s="1" t="s">
        <v>22</v>
      </c>
    </row>
    <row r="580" spans="1:3" x14ac:dyDescent="0.25">
      <c r="A580" s="1" t="s">
        <v>858</v>
      </c>
      <c r="B580" s="1" t="s">
        <v>859</v>
      </c>
      <c r="C580" s="1" t="s">
        <v>30</v>
      </c>
    </row>
    <row r="581" spans="1:3" x14ac:dyDescent="0.25">
      <c r="A581" s="1" t="s">
        <v>860</v>
      </c>
      <c r="B581" s="1" t="s">
        <v>861</v>
      </c>
      <c r="C581" s="1" t="s">
        <v>30</v>
      </c>
    </row>
    <row r="582" spans="1:3" x14ac:dyDescent="0.25">
      <c r="A582" s="1" t="s">
        <v>862</v>
      </c>
      <c r="B582" s="1" t="s">
        <v>863</v>
      </c>
      <c r="C582" s="1" t="s">
        <v>22</v>
      </c>
    </row>
    <row r="583" spans="1:3" x14ac:dyDescent="0.25">
      <c r="A583" s="1" t="s">
        <v>864</v>
      </c>
      <c r="B583" s="1" t="s">
        <v>863</v>
      </c>
      <c r="C583" s="1" t="s">
        <v>22</v>
      </c>
    </row>
    <row r="584" spans="1:3" x14ac:dyDescent="0.25">
      <c r="A584" s="1" t="s">
        <v>865</v>
      </c>
      <c r="B584" s="1" t="s">
        <v>866</v>
      </c>
      <c r="C584" s="1" t="s">
        <v>22</v>
      </c>
    </row>
    <row r="585" spans="1:3" x14ac:dyDescent="0.25">
      <c r="A585" s="1" t="s">
        <v>867</v>
      </c>
      <c r="B585" s="1" t="s">
        <v>866</v>
      </c>
      <c r="C585" s="1" t="s">
        <v>22</v>
      </c>
    </row>
    <row r="586" spans="1:3" x14ac:dyDescent="0.25">
      <c r="A586" s="1" t="s">
        <v>868</v>
      </c>
      <c r="B586" s="1" t="s">
        <v>866</v>
      </c>
      <c r="C586" s="1" t="s">
        <v>22</v>
      </c>
    </row>
    <row r="587" spans="1:3" x14ac:dyDescent="0.25">
      <c r="A587" s="1" t="s">
        <v>869</v>
      </c>
      <c r="B587" s="1" t="s">
        <v>866</v>
      </c>
      <c r="C587" s="1" t="s">
        <v>22</v>
      </c>
    </row>
    <row r="588" spans="1:3" x14ac:dyDescent="0.25">
      <c r="A588" s="1" t="s">
        <v>870</v>
      </c>
      <c r="B588" s="1" t="s">
        <v>3613</v>
      </c>
      <c r="C588" s="1" t="s">
        <v>16</v>
      </c>
    </row>
    <row r="589" spans="1:3" x14ac:dyDescent="0.25">
      <c r="A589" s="1" t="s">
        <v>871</v>
      </c>
      <c r="B589" s="1" t="s">
        <v>872</v>
      </c>
      <c r="C589" s="1" t="s">
        <v>22</v>
      </c>
    </row>
    <row r="590" spans="1:3" x14ac:dyDescent="0.25">
      <c r="A590" s="1" t="s">
        <v>873</v>
      </c>
      <c r="B590" s="1" t="s">
        <v>874</v>
      </c>
      <c r="C590" s="1" t="s">
        <v>22</v>
      </c>
    </row>
    <row r="591" spans="1:3" x14ac:dyDescent="0.25">
      <c r="A591" s="1" t="s">
        <v>875</v>
      </c>
      <c r="B591" s="1" t="s">
        <v>876</v>
      </c>
      <c r="C591" s="1" t="s">
        <v>30</v>
      </c>
    </row>
    <row r="592" spans="1:3" x14ac:dyDescent="0.25">
      <c r="A592" s="1" t="s">
        <v>877</v>
      </c>
      <c r="B592" s="1" t="s">
        <v>876</v>
      </c>
      <c r="C592" s="1" t="s">
        <v>22</v>
      </c>
    </row>
    <row r="593" spans="1:3" x14ac:dyDescent="0.25">
      <c r="A593" s="1" t="s">
        <v>878</v>
      </c>
      <c r="B593" s="1" t="s">
        <v>879</v>
      </c>
      <c r="C593" s="1" t="s">
        <v>63</v>
      </c>
    </row>
    <row r="594" spans="1:3" x14ac:dyDescent="0.25">
      <c r="A594" s="1" t="s">
        <v>880</v>
      </c>
      <c r="B594" s="1" t="s">
        <v>879</v>
      </c>
      <c r="C594" s="1" t="s">
        <v>16</v>
      </c>
    </row>
    <row r="595" spans="1:3" x14ac:dyDescent="0.25">
      <c r="A595" s="1" t="s">
        <v>881</v>
      </c>
      <c r="B595" s="1" t="s">
        <v>882</v>
      </c>
      <c r="C595" s="1" t="s">
        <v>30</v>
      </c>
    </row>
    <row r="596" spans="1:3" x14ac:dyDescent="0.25">
      <c r="A596" s="1" t="s">
        <v>883</v>
      </c>
      <c r="B596" s="1" t="s">
        <v>882</v>
      </c>
      <c r="C596" s="1" t="s">
        <v>22</v>
      </c>
    </row>
    <row r="597" spans="1:3" x14ac:dyDescent="0.25">
      <c r="A597" s="1" t="s">
        <v>884</v>
      </c>
      <c r="B597" s="1" t="s">
        <v>885</v>
      </c>
      <c r="C597" s="1" t="s">
        <v>16</v>
      </c>
    </row>
    <row r="598" spans="1:3" x14ac:dyDescent="0.25">
      <c r="A598" s="1" t="s">
        <v>886</v>
      </c>
      <c r="B598" s="1" t="s">
        <v>887</v>
      </c>
      <c r="C598" s="1" t="s">
        <v>63</v>
      </c>
    </row>
    <row r="599" spans="1:3" x14ac:dyDescent="0.25">
      <c r="A599" s="1" t="s">
        <v>888</v>
      </c>
      <c r="B599" s="1" t="s">
        <v>889</v>
      </c>
      <c r="C599" s="1" t="s">
        <v>30</v>
      </c>
    </row>
    <row r="600" spans="1:3" x14ac:dyDescent="0.25">
      <c r="A600" s="1" t="s">
        <v>890</v>
      </c>
      <c r="B600" s="1" t="s">
        <v>891</v>
      </c>
      <c r="C600" s="1" t="s">
        <v>63</v>
      </c>
    </row>
    <row r="601" spans="1:3" x14ac:dyDescent="0.25">
      <c r="A601" s="1" t="s">
        <v>892</v>
      </c>
      <c r="B601" s="1" t="s">
        <v>893</v>
      </c>
      <c r="C601" s="1" t="s">
        <v>63</v>
      </c>
    </row>
    <row r="602" spans="1:3" x14ac:dyDescent="0.25">
      <c r="A602" s="1" t="s">
        <v>894</v>
      </c>
      <c r="B602" s="1" t="s">
        <v>481</v>
      </c>
      <c r="C602" s="1" t="s">
        <v>63</v>
      </c>
    </row>
    <row r="603" spans="1:3" x14ac:dyDescent="0.25">
      <c r="A603" s="1" t="s">
        <v>895</v>
      </c>
      <c r="B603" s="1" t="s">
        <v>3622</v>
      </c>
      <c r="C603" s="1" t="s">
        <v>16</v>
      </c>
    </row>
    <row r="604" spans="1:3" x14ac:dyDescent="0.25">
      <c r="A604" s="1" t="s">
        <v>896</v>
      </c>
      <c r="B604" s="1" t="s">
        <v>897</v>
      </c>
      <c r="C604" s="1" t="s">
        <v>16</v>
      </c>
    </row>
    <row r="605" spans="1:3" x14ac:dyDescent="0.25">
      <c r="A605" s="1" t="s">
        <v>3623</v>
      </c>
      <c r="B605" s="1" t="s">
        <v>3624</v>
      </c>
      <c r="C605" s="1" t="s">
        <v>22</v>
      </c>
    </row>
    <row r="606" spans="1:3" x14ac:dyDescent="0.25">
      <c r="A606" s="1" t="s">
        <v>898</v>
      </c>
      <c r="B606" s="1" t="s">
        <v>899</v>
      </c>
      <c r="C606" s="1" t="s">
        <v>16</v>
      </c>
    </row>
    <row r="607" spans="1:3" x14ac:dyDescent="0.25">
      <c r="A607" s="1" t="s">
        <v>900</v>
      </c>
      <c r="B607" s="1" t="s">
        <v>899</v>
      </c>
      <c r="C607" s="1" t="s">
        <v>63</v>
      </c>
    </row>
    <row r="608" spans="1:3" x14ac:dyDescent="0.25">
      <c r="A608" s="1" t="s">
        <v>901</v>
      </c>
      <c r="B608" s="1" t="s">
        <v>899</v>
      </c>
      <c r="C608" s="1" t="s">
        <v>22</v>
      </c>
    </row>
    <row r="609" spans="1:3" x14ac:dyDescent="0.25">
      <c r="A609" s="1" t="s">
        <v>902</v>
      </c>
      <c r="B609" s="1" t="s">
        <v>903</v>
      </c>
      <c r="C609" s="1" t="s">
        <v>16</v>
      </c>
    </row>
    <row r="610" spans="1:3" x14ac:dyDescent="0.25">
      <c r="A610" s="1" t="s">
        <v>904</v>
      </c>
      <c r="B610" s="1" t="s">
        <v>905</v>
      </c>
      <c r="C610" s="1" t="s">
        <v>16</v>
      </c>
    </row>
    <row r="611" spans="1:3" x14ac:dyDescent="0.25">
      <c r="A611" s="1" t="s">
        <v>906</v>
      </c>
      <c r="B611" s="1" t="s">
        <v>907</v>
      </c>
      <c r="C611" s="1" t="s">
        <v>16</v>
      </c>
    </row>
    <row r="612" spans="1:3" x14ac:dyDescent="0.25">
      <c r="A612" s="1" t="s">
        <v>908</v>
      </c>
      <c r="B612" s="1" t="s">
        <v>909</v>
      </c>
      <c r="C612" s="1" t="s">
        <v>16</v>
      </c>
    </row>
    <row r="613" spans="1:3" x14ac:dyDescent="0.25">
      <c r="A613" s="1" t="s">
        <v>910</v>
      </c>
      <c r="B613" s="1" t="s">
        <v>911</v>
      </c>
      <c r="C613" s="1" t="s">
        <v>63</v>
      </c>
    </row>
    <row r="614" spans="1:3" x14ac:dyDescent="0.25">
      <c r="A614" s="1" t="s">
        <v>912</v>
      </c>
      <c r="B614" s="1" t="s">
        <v>913</v>
      </c>
      <c r="C614" s="1" t="s">
        <v>63</v>
      </c>
    </row>
    <row r="615" spans="1:3" x14ac:dyDescent="0.25">
      <c r="A615" s="1" t="s">
        <v>914</v>
      </c>
      <c r="B615" s="1" t="s">
        <v>915</v>
      </c>
      <c r="C615" s="1" t="s">
        <v>63</v>
      </c>
    </row>
    <row r="616" spans="1:3" x14ac:dyDescent="0.25">
      <c r="A616" s="1" t="s">
        <v>916</v>
      </c>
      <c r="B616" s="1" t="s">
        <v>917</v>
      </c>
      <c r="C616" s="1" t="s">
        <v>22</v>
      </c>
    </row>
    <row r="617" spans="1:3" x14ac:dyDescent="0.25">
      <c r="A617" s="1" t="s">
        <v>918</v>
      </c>
      <c r="B617" s="1" t="s">
        <v>917</v>
      </c>
      <c r="C617" s="1" t="s">
        <v>63</v>
      </c>
    </row>
    <row r="618" spans="1:3" x14ac:dyDescent="0.25">
      <c r="A618" s="1" t="s">
        <v>919</v>
      </c>
      <c r="B618" s="1" t="s">
        <v>690</v>
      </c>
      <c r="C618" s="1" t="s">
        <v>30</v>
      </c>
    </row>
    <row r="619" spans="1:3" x14ac:dyDescent="0.25">
      <c r="A619" s="1" t="s">
        <v>920</v>
      </c>
      <c r="B619" s="1" t="s">
        <v>921</v>
      </c>
      <c r="C619" s="1" t="s">
        <v>16</v>
      </c>
    </row>
    <row r="620" spans="1:3" x14ac:dyDescent="0.25">
      <c r="A620" s="1" t="s">
        <v>922</v>
      </c>
      <c r="B620" s="1" t="s">
        <v>921</v>
      </c>
      <c r="C620" s="1" t="s">
        <v>16</v>
      </c>
    </row>
    <row r="621" spans="1:3" x14ac:dyDescent="0.25">
      <c r="A621" s="1" t="s">
        <v>923</v>
      </c>
      <c r="B621" s="1" t="s">
        <v>924</v>
      </c>
      <c r="C621" s="1" t="s">
        <v>63</v>
      </c>
    </row>
    <row r="622" spans="1:3" x14ac:dyDescent="0.25">
      <c r="A622" s="1" t="s">
        <v>925</v>
      </c>
      <c r="B622" s="1" t="s">
        <v>926</v>
      </c>
      <c r="C622" s="1" t="s">
        <v>63</v>
      </c>
    </row>
    <row r="623" spans="1:3" x14ac:dyDescent="0.25">
      <c r="A623" s="1" t="s">
        <v>927</v>
      </c>
      <c r="B623" s="1" t="s">
        <v>928</v>
      </c>
      <c r="C623" s="1" t="s">
        <v>63</v>
      </c>
    </row>
    <row r="624" spans="1:3" x14ac:dyDescent="0.25">
      <c r="A624" s="1" t="s">
        <v>929</v>
      </c>
      <c r="B624" s="1" t="s">
        <v>930</v>
      </c>
      <c r="C624" s="1" t="s">
        <v>16</v>
      </c>
    </row>
    <row r="625" spans="1:3" x14ac:dyDescent="0.25">
      <c r="A625" s="1" t="s">
        <v>931</v>
      </c>
      <c r="B625" s="1" t="s">
        <v>932</v>
      </c>
      <c r="C625" s="1" t="s">
        <v>63</v>
      </c>
    </row>
    <row r="626" spans="1:3" x14ac:dyDescent="0.25">
      <c r="A626" s="1" t="s">
        <v>933</v>
      </c>
      <c r="B626" s="1" t="s">
        <v>934</v>
      </c>
      <c r="C626" s="1" t="s">
        <v>16</v>
      </c>
    </row>
    <row r="627" spans="1:3" x14ac:dyDescent="0.25">
      <c r="A627" s="1" t="s">
        <v>935</v>
      </c>
      <c r="B627" s="1" t="s">
        <v>936</v>
      </c>
      <c r="C627" s="1" t="s">
        <v>16</v>
      </c>
    </row>
    <row r="628" spans="1:3" x14ac:dyDescent="0.25">
      <c r="A628" s="1" t="s">
        <v>937</v>
      </c>
      <c r="B628" s="1" t="s">
        <v>938</v>
      </c>
      <c r="C628" s="1" t="s">
        <v>63</v>
      </c>
    </row>
    <row r="629" spans="1:3" x14ac:dyDescent="0.25">
      <c r="A629" s="1" t="s">
        <v>939</v>
      </c>
      <c r="B629" s="1" t="s">
        <v>940</v>
      </c>
      <c r="C629" s="1" t="s">
        <v>16</v>
      </c>
    </row>
    <row r="630" spans="1:3" x14ac:dyDescent="0.25">
      <c r="A630" s="1" t="s">
        <v>941</v>
      </c>
      <c r="B630" s="1" t="s">
        <v>942</v>
      </c>
      <c r="C630" s="1" t="s">
        <v>22</v>
      </c>
    </row>
    <row r="631" spans="1:3" x14ac:dyDescent="0.25">
      <c r="A631" s="1" t="s">
        <v>943</v>
      </c>
      <c r="B631" s="1" t="s">
        <v>944</v>
      </c>
      <c r="C631" s="1" t="s">
        <v>30</v>
      </c>
    </row>
    <row r="632" spans="1:3" x14ac:dyDescent="0.25">
      <c r="A632" s="1" t="s">
        <v>945</v>
      </c>
      <c r="B632" s="1" t="s">
        <v>944</v>
      </c>
      <c r="C632" s="1" t="s">
        <v>30</v>
      </c>
    </row>
    <row r="633" spans="1:3" x14ac:dyDescent="0.25">
      <c r="A633" s="1" t="s">
        <v>946</v>
      </c>
      <c r="B633" s="1" t="s">
        <v>947</v>
      </c>
      <c r="C633" s="1" t="s">
        <v>45</v>
      </c>
    </row>
    <row r="634" spans="1:3" x14ac:dyDescent="0.25">
      <c r="A634" s="1" t="s">
        <v>948</v>
      </c>
      <c r="B634" s="1" t="s">
        <v>947</v>
      </c>
      <c r="C634" s="1" t="s">
        <v>45</v>
      </c>
    </row>
    <row r="635" spans="1:3" x14ac:dyDescent="0.25">
      <c r="A635" s="1" t="s">
        <v>949</v>
      </c>
      <c r="B635" s="1" t="s">
        <v>950</v>
      </c>
      <c r="C635" s="1" t="s">
        <v>16</v>
      </c>
    </row>
    <row r="636" spans="1:3" x14ac:dyDescent="0.25">
      <c r="A636" s="1" t="s">
        <v>3625</v>
      </c>
      <c r="B636" s="1" t="s">
        <v>3605</v>
      </c>
      <c r="C636" s="1" t="s">
        <v>22</v>
      </c>
    </row>
    <row r="637" spans="1:3" x14ac:dyDescent="0.25">
      <c r="A637" s="1" t="s">
        <v>951</v>
      </c>
      <c r="B637" s="1" t="s">
        <v>3626</v>
      </c>
      <c r="C637" s="1" t="s">
        <v>16</v>
      </c>
    </row>
    <row r="638" spans="1:3" x14ac:dyDescent="0.25">
      <c r="A638" s="1" t="s">
        <v>952</v>
      </c>
      <c r="B638" s="1" t="s">
        <v>953</v>
      </c>
      <c r="C638" s="1" t="s">
        <v>22</v>
      </c>
    </row>
    <row r="639" spans="1:3" x14ac:dyDescent="0.25">
      <c r="A639" s="1" t="s">
        <v>954</v>
      </c>
      <c r="B639" s="1" t="s">
        <v>955</v>
      </c>
      <c r="C639" s="1" t="s">
        <v>16</v>
      </c>
    </row>
    <row r="640" spans="1:3" x14ac:dyDescent="0.25">
      <c r="A640" s="1" t="s">
        <v>956</v>
      </c>
      <c r="B640" s="1" t="s">
        <v>3627</v>
      </c>
      <c r="C640" s="1" t="s">
        <v>22</v>
      </c>
    </row>
    <row r="641" spans="1:3" x14ac:dyDescent="0.25">
      <c r="A641" s="1" t="s">
        <v>957</v>
      </c>
      <c r="B641" s="1" t="s">
        <v>3627</v>
      </c>
      <c r="C641" s="1" t="s">
        <v>22</v>
      </c>
    </row>
    <row r="642" spans="1:3" x14ac:dyDescent="0.25">
      <c r="A642" s="1" t="s">
        <v>958</v>
      </c>
      <c r="B642" s="1" t="s">
        <v>3627</v>
      </c>
      <c r="C642" s="1" t="s">
        <v>22</v>
      </c>
    </row>
    <row r="643" spans="1:3" x14ac:dyDescent="0.25">
      <c r="A643" s="1" t="s">
        <v>959</v>
      </c>
      <c r="B643" s="1" t="s">
        <v>3627</v>
      </c>
      <c r="C643" s="1" t="s">
        <v>22</v>
      </c>
    </row>
    <row r="644" spans="1:3" x14ac:dyDescent="0.25">
      <c r="A644" s="1" t="s">
        <v>960</v>
      </c>
      <c r="B644" s="1" t="s">
        <v>3627</v>
      </c>
      <c r="C644" s="1" t="s">
        <v>22</v>
      </c>
    </row>
    <row r="645" spans="1:3" x14ac:dyDescent="0.25">
      <c r="A645" s="1" t="s">
        <v>961</v>
      </c>
      <c r="B645" s="1" t="s">
        <v>962</v>
      </c>
      <c r="C645" s="1" t="s">
        <v>30</v>
      </c>
    </row>
    <row r="646" spans="1:3" x14ac:dyDescent="0.25">
      <c r="A646" s="1" t="s">
        <v>963</v>
      </c>
      <c r="B646" s="1" t="s">
        <v>3627</v>
      </c>
      <c r="C646" s="1" t="s">
        <v>22</v>
      </c>
    </row>
    <row r="647" spans="1:3" x14ac:dyDescent="0.25">
      <c r="A647" s="1" t="s">
        <v>964</v>
      </c>
      <c r="B647" s="1" t="s">
        <v>3627</v>
      </c>
      <c r="C647" s="1" t="s">
        <v>22</v>
      </c>
    </row>
    <row r="648" spans="1:3" x14ac:dyDescent="0.25">
      <c r="A648" s="1" t="s">
        <v>965</v>
      </c>
      <c r="B648" s="1" t="s">
        <v>3628</v>
      </c>
      <c r="C648" s="1" t="s">
        <v>16</v>
      </c>
    </row>
    <row r="649" spans="1:3" x14ac:dyDescent="0.25">
      <c r="A649" s="1" t="s">
        <v>966</v>
      </c>
      <c r="B649" s="1" t="s">
        <v>967</v>
      </c>
      <c r="C649" s="1" t="s">
        <v>63</v>
      </c>
    </row>
    <row r="650" spans="1:3" x14ac:dyDescent="0.25">
      <c r="A650" s="1" t="s">
        <v>968</v>
      </c>
      <c r="B650" s="1" t="s">
        <v>3629</v>
      </c>
      <c r="C650" s="1" t="s">
        <v>22</v>
      </c>
    </row>
    <row r="651" spans="1:3" x14ac:dyDescent="0.25">
      <c r="A651" s="1" t="s">
        <v>969</v>
      </c>
      <c r="B651" s="1" t="s">
        <v>970</v>
      </c>
      <c r="C651" s="1" t="s">
        <v>16</v>
      </c>
    </row>
    <row r="652" spans="1:3" x14ac:dyDescent="0.25">
      <c r="A652" s="1" t="s">
        <v>971</v>
      </c>
      <c r="B652" s="1" t="s">
        <v>972</v>
      </c>
      <c r="C652" s="1" t="s">
        <v>63</v>
      </c>
    </row>
    <row r="653" spans="1:3" x14ac:dyDescent="0.25">
      <c r="A653" s="1" t="s">
        <v>973</v>
      </c>
      <c r="B653" s="1" t="s">
        <v>567</v>
      </c>
      <c r="C653" s="1" t="s">
        <v>22</v>
      </c>
    </row>
    <row r="654" spans="1:3" x14ac:dyDescent="0.25">
      <c r="A654" s="1" t="s">
        <v>974</v>
      </c>
      <c r="B654" s="1" t="s">
        <v>975</v>
      </c>
      <c r="C654" s="1" t="s">
        <v>63</v>
      </c>
    </row>
    <row r="655" spans="1:3" x14ac:dyDescent="0.25">
      <c r="A655" s="1" t="s">
        <v>976</v>
      </c>
      <c r="B655" s="1" t="s">
        <v>977</v>
      </c>
      <c r="C655" s="1" t="s">
        <v>22</v>
      </c>
    </row>
    <row r="656" spans="1:3" x14ac:dyDescent="0.25">
      <c r="A656" s="1" t="s">
        <v>978</v>
      </c>
      <c r="B656" s="1" t="s">
        <v>979</v>
      </c>
      <c r="C656" s="1" t="s">
        <v>16</v>
      </c>
    </row>
    <row r="657" spans="1:3" x14ac:dyDescent="0.25">
      <c r="A657" s="1" t="s">
        <v>980</v>
      </c>
      <c r="B657" s="1" t="s">
        <v>981</v>
      </c>
      <c r="C657" s="1" t="s">
        <v>63</v>
      </c>
    </row>
    <row r="658" spans="1:3" x14ac:dyDescent="0.25">
      <c r="A658" s="1" t="s">
        <v>982</v>
      </c>
      <c r="B658" s="1" t="s">
        <v>3630</v>
      </c>
      <c r="C658" s="1" t="s">
        <v>16</v>
      </c>
    </row>
    <row r="659" spans="1:3" x14ac:dyDescent="0.25">
      <c r="A659" s="1" t="s">
        <v>983</v>
      </c>
      <c r="B659" s="1" t="s">
        <v>3631</v>
      </c>
      <c r="C659" s="1" t="s">
        <v>45</v>
      </c>
    </row>
    <row r="660" spans="1:3" x14ac:dyDescent="0.25">
      <c r="A660" s="1" t="s">
        <v>984</v>
      </c>
      <c r="B660" s="1" t="s">
        <v>985</v>
      </c>
      <c r="C660" s="1" t="s">
        <v>16</v>
      </c>
    </row>
    <row r="661" spans="1:3" x14ac:dyDescent="0.25">
      <c r="A661" s="1" t="s">
        <v>986</v>
      </c>
      <c r="B661" s="1" t="s">
        <v>985</v>
      </c>
      <c r="C661" s="1" t="s">
        <v>16</v>
      </c>
    </row>
    <row r="662" spans="1:3" x14ac:dyDescent="0.25">
      <c r="A662" s="1" t="s">
        <v>987</v>
      </c>
      <c r="B662" s="1" t="s">
        <v>985</v>
      </c>
      <c r="C662" s="1" t="s">
        <v>16</v>
      </c>
    </row>
    <row r="663" spans="1:3" x14ac:dyDescent="0.25">
      <c r="A663" s="1" t="s">
        <v>988</v>
      </c>
      <c r="B663" s="1" t="s">
        <v>989</v>
      </c>
      <c r="C663" s="1" t="s">
        <v>22</v>
      </c>
    </row>
    <row r="664" spans="1:3" x14ac:dyDescent="0.25">
      <c r="A664" s="1" t="s">
        <v>990</v>
      </c>
      <c r="B664" s="1" t="s">
        <v>989</v>
      </c>
      <c r="C664" s="1" t="s">
        <v>22</v>
      </c>
    </row>
    <row r="665" spans="1:3" x14ac:dyDescent="0.25">
      <c r="A665" s="1" t="s">
        <v>991</v>
      </c>
      <c r="B665" s="1" t="s">
        <v>989</v>
      </c>
      <c r="C665" s="1" t="s">
        <v>16</v>
      </c>
    </row>
    <row r="666" spans="1:3" x14ac:dyDescent="0.25">
      <c r="A666" s="1" t="s">
        <v>992</v>
      </c>
      <c r="B666" s="1" t="s">
        <v>989</v>
      </c>
      <c r="C666" s="1" t="s">
        <v>22</v>
      </c>
    </row>
    <row r="667" spans="1:3" x14ac:dyDescent="0.25">
      <c r="A667" s="1" t="s">
        <v>993</v>
      </c>
      <c r="B667" s="1" t="s">
        <v>994</v>
      </c>
      <c r="C667" s="1" t="s">
        <v>63</v>
      </c>
    </row>
    <row r="668" spans="1:3" x14ac:dyDescent="0.25">
      <c r="A668" s="1" t="s">
        <v>995</v>
      </c>
      <c r="B668" s="1" t="s">
        <v>3632</v>
      </c>
      <c r="C668" s="1" t="s">
        <v>22</v>
      </c>
    </row>
    <row r="669" spans="1:3" x14ac:dyDescent="0.25">
      <c r="A669" s="1" t="s">
        <v>996</v>
      </c>
      <c r="B669" s="1" t="s">
        <v>997</v>
      </c>
      <c r="C669" s="1" t="s">
        <v>63</v>
      </c>
    </row>
    <row r="670" spans="1:3" x14ac:dyDescent="0.25">
      <c r="A670" s="1" t="s">
        <v>998</v>
      </c>
      <c r="B670" s="1" t="s">
        <v>999</v>
      </c>
      <c r="C670" s="1" t="s">
        <v>63</v>
      </c>
    </row>
    <row r="671" spans="1:3" x14ac:dyDescent="0.25">
      <c r="A671" s="1" t="s">
        <v>1000</v>
      </c>
      <c r="B671" s="1" t="s">
        <v>714</v>
      </c>
      <c r="C671" s="1" t="s">
        <v>16</v>
      </c>
    </row>
    <row r="672" spans="1:3" x14ac:dyDescent="0.25">
      <c r="A672" s="1" t="s">
        <v>1001</v>
      </c>
      <c r="B672" s="1" t="s">
        <v>1002</v>
      </c>
      <c r="C672" s="1" t="s">
        <v>16</v>
      </c>
    </row>
    <row r="673" spans="1:3" x14ac:dyDescent="0.25">
      <c r="A673" s="1" t="s">
        <v>1003</v>
      </c>
      <c r="B673" s="1" t="s">
        <v>1004</v>
      </c>
      <c r="C673" s="1" t="s">
        <v>22</v>
      </c>
    </row>
    <row r="674" spans="1:3" x14ac:dyDescent="0.25">
      <c r="A674" s="1" t="s">
        <v>1005</v>
      </c>
      <c r="B674" s="1" t="s">
        <v>1004</v>
      </c>
      <c r="C674" s="1" t="s">
        <v>22</v>
      </c>
    </row>
    <row r="675" spans="1:3" x14ac:dyDescent="0.25">
      <c r="A675" s="1" t="s">
        <v>1006</v>
      </c>
      <c r="B675" s="1" t="s">
        <v>1007</v>
      </c>
      <c r="C675" s="1" t="s">
        <v>63</v>
      </c>
    </row>
    <row r="676" spans="1:3" x14ac:dyDescent="0.25">
      <c r="A676" s="1" t="s">
        <v>1008</v>
      </c>
      <c r="B676" s="1" t="s">
        <v>1009</v>
      </c>
      <c r="C676" s="1" t="s">
        <v>22</v>
      </c>
    </row>
    <row r="677" spans="1:3" x14ac:dyDescent="0.25">
      <c r="A677" s="1" t="s">
        <v>1010</v>
      </c>
      <c r="B677" s="1" t="s">
        <v>3633</v>
      </c>
      <c r="C677" s="1" t="s">
        <v>22</v>
      </c>
    </row>
    <row r="678" spans="1:3" x14ac:dyDescent="0.25">
      <c r="A678" s="1" t="s">
        <v>1011</v>
      </c>
      <c r="B678" s="1" t="s">
        <v>3633</v>
      </c>
      <c r="C678" s="1" t="s">
        <v>22</v>
      </c>
    </row>
    <row r="679" spans="1:3" x14ac:dyDescent="0.25">
      <c r="A679" s="1" t="s">
        <v>1012</v>
      </c>
      <c r="B679" s="1" t="s">
        <v>3633</v>
      </c>
      <c r="C679" s="1" t="s">
        <v>22</v>
      </c>
    </row>
    <row r="680" spans="1:3" x14ac:dyDescent="0.25">
      <c r="A680" s="1" t="s">
        <v>1013</v>
      </c>
      <c r="B680" s="1" t="s">
        <v>3633</v>
      </c>
      <c r="C680" s="1" t="s">
        <v>22</v>
      </c>
    </row>
    <row r="681" spans="1:3" x14ac:dyDescent="0.25">
      <c r="A681" s="1" t="s">
        <v>1014</v>
      </c>
      <c r="B681" s="1" t="s">
        <v>3633</v>
      </c>
      <c r="C681" s="1" t="s">
        <v>22</v>
      </c>
    </row>
    <row r="682" spans="1:3" x14ac:dyDescent="0.25">
      <c r="A682" s="1" t="s">
        <v>1015</v>
      </c>
      <c r="B682" s="1" t="s">
        <v>3633</v>
      </c>
      <c r="C682" s="1" t="s">
        <v>22</v>
      </c>
    </row>
    <row r="683" spans="1:3" x14ac:dyDescent="0.25">
      <c r="A683" s="1" t="s">
        <v>1016</v>
      </c>
      <c r="B683" s="1" t="s">
        <v>1017</v>
      </c>
      <c r="C683" s="1" t="s">
        <v>16</v>
      </c>
    </row>
    <row r="684" spans="1:3" x14ac:dyDescent="0.25">
      <c r="A684" s="1" t="s">
        <v>1018</v>
      </c>
      <c r="B684" s="1" t="s">
        <v>1019</v>
      </c>
      <c r="C684" s="1" t="s">
        <v>16</v>
      </c>
    </row>
    <row r="685" spans="1:3" x14ac:dyDescent="0.25">
      <c r="A685" s="1" t="s">
        <v>1020</v>
      </c>
      <c r="B685" s="1" t="s">
        <v>1021</v>
      </c>
      <c r="C685" s="1" t="s">
        <v>16</v>
      </c>
    </row>
    <row r="686" spans="1:3" x14ac:dyDescent="0.25">
      <c r="A686" s="1" t="s">
        <v>1022</v>
      </c>
      <c r="B686" s="1" t="s">
        <v>1023</v>
      </c>
      <c r="C686" s="1" t="s">
        <v>22</v>
      </c>
    </row>
    <row r="687" spans="1:3" x14ac:dyDescent="0.25">
      <c r="A687" s="1" t="s">
        <v>1024</v>
      </c>
      <c r="B687" s="1" t="s">
        <v>1023</v>
      </c>
      <c r="C687" s="1" t="s">
        <v>22</v>
      </c>
    </row>
    <row r="688" spans="1:3" x14ac:dyDescent="0.25">
      <c r="A688" s="1" t="s">
        <v>1025</v>
      </c>
      <c r="B688" s="1" t="s">
        <v>1026</v>
      </c>
      <c r="C688" s="1" t="s">
        <v>22</v>
      </c>
    </row>
    <row r="689" spans="1:3" x14ac:dyDescent="0.25">
      <c r="A689" s="1" t="s">
        <v>1027</v>
      </c>
      <c r="B689" s="1" t="s">
        <v>3634</v>
      </c>
      <c r="C689" s="1" t="s">
        <v>16</v>
      </c>
    </row>
    <row r="690" spans="1:3" x14ac:dyDescent="0.25">
      <c r="A690" s="1" t="s">
        <v>1028</v>
      </c>
      <c r="B690" s="1" t="s">
        <v>3634</v>
      </c>
      <c r="C690" s="1" t="s">
        <v>16</v>
      </c>
    </row>
    <row r="691" spans="1:3" x14ac:dyDescent="0.25">
      <c r="A691" s="1" t="s">
        <v>1029</v>
      </c>
      <c r="B691" s="1" t="s">
        <v>1030</v>
      </c>
      <c r="C691" s="1" t="s">
        <v>22</v>
      </c>
    </row>
    <row r="692" spans="1:3" x14ac:dyDescent="0.25">
      <c r="A692" s="1" t="s">
        <v>1031</v>
      </c>
      <c r="B692" s="1" t="s">
        <v>3635</v>
      </c>
      <c r="C692" s="1" t="s">
        <v>16</v>
      </c>
    </row>
    <row r="693" spans="1:3" x14ac:dyDescent="0.25">
      <c r="A693" s="1" t="s">
        <v>1032</v>
      </c>
      <c r="B693" s="1" t="s">
        <v>3635</v>
      </c>
      <c r="C693" s="1" t="s">
        <v>16</v>
      </c>
    </row>
    <row r="694" spans="1:3" x14ac:dyDescent="0.25">
      <c r="A694" s="1" t="s">
        <v>1033</v>
      </c>
      <c r="B694" s="1" t="s">
        <v>3635</v>
      </c>
      <c r="C694" s="1" t="s">
        <v>16</v>
      </c>
    </row>
    <row r="695" spans="1:3" x14ac:dyDescent="0.25">
      <c r="A695" s="1" t="s">
        <v>1034</v>
      </c>
      <c r="B695" s="1" t="s">
        <v>3636</v>
      </c>
      <c r="C695" s="1" t="s">
        <v>16</v>
      </c>
    </row>
    <row r="696" spans="1:3" x14ac:dyDescent="0.25">
      <c r="A696" s="1" t="s">
        <v>1035</v>
      </c>
      <c r="B696" s="1" t="s">
        <v>3636</v>
      </c>
      <c r="C696" s="1" t="s">
        <v>16</v>
      </c>
    </row>
    <row r="697" spans="1:3" x14ac:dyDescent="0.25">
      <c r="A697" s="1" t="s">
        <v>1036</v>
      </c>
      <c r="B697" s="1" t="s">
        <v>1037</v>
      </c>
      <c r="C697" s="1" t="s">
        <v>16</v>
      </c>
    </row>
    <row r="698" spans="1:3" x14ac:dyDescent="0.25">
      <c r="A698" s="1" t="s">
        <v>1038</v>
      </c>
      <c r="B698" s="1" t="s">
        <v>874</v>
      </c>
      <c r="C698" s="1" t="s">
        <v>22</v>
      </c>
    </row>
    <row r="699" spans="1:3" x14ac:dyDescent="0.25">
      <c r="A699" s="1" t="s">
        <v>1039</v>
      </c>
      <c r="B699" s="1" t="s">
        <v>1040</v>
      </c>
      <c r="C699" s="1" t="s">
        <v>30</v>
      </c>
    </row>
    <row r="700" spans="1:3" x14ac:dyDescent="0.25">
      <c r="A700" s="1" t="s">
        <v>1041</v>
      </c>
      <c r="B700" s="1" t="s">
        <v>3637</v>
      </c>
      <c r="C700" s="1" t="s">
        <v>22</v>
      </c>
    </row>
    <row r="701" spans="1:3" x14ac:dyDescent="0.25">
      <c r="A701" s="1" t="s">
        <v>1042</v>
      </c>
      <c r="B701" s="1" t="s">
        <v>1043</v>
      </c>
      <c r="C701" s="1" t="s">
        <v>63</v>
      </c>
    </row>
    <row r="702" spans="1:3" x14ac:dyDescent="0.25">
      <c r="A702" s="1" t="s">
        <v>1044</v>
      </c>
      <c r="B702" s="1" t="s">
        <v>1045</v>
      </c>
      <c r="C702" s="1" t="s">
        <v>22</v>
      </c>
    </row>
    <row r="703" spans="1:3" x14ac:dyDescent="0.25">
      <c r="A703" s="1" t="s">
        <v>1046</v>
      </c>
      <c r="B703" s="1" t="s">
        <v>754</v>
      </c>
      <c r="C703" s="1" t="s">
        <v>22</v>
      </c>
    </row>
    <row r="704" spans="1:3" x14ac:dyDescent="0.25">
      <c r="A704" s="1" t="s">
        <v>1047</v>
      </c>
      <c r="B704" s="1" t="s">
        <v>1048</v>
      </c>
      <c r="C704" s="1" t="s">
        <v>16</v>
      </c>
    </row>
    <row r="705" spans="1:3" x14ac:dyDescent="0.25">
      <c r="A705" s="1" t="s">
        <v>1049</v>
      </c>
      <c r="B705" s="1" t="s">
        <v>1048</v>
      </c>
      <c r="C705" s="1" t="s">
        <v>16</v>
      </c>
    </row>
    <row r="706" spans="1:3" x14ac:dyDescent="0.25">
      <c r="A706" s="1" t="s">
        <v>1050</v>
      </c>
      <c r="B706" s="1" t="s">
        <v>3638</v>
      </c>
      <c r="C706" s="1" t="s">
        <v>16</v>
      </c>
    </row>
    <row r="707" spans="1:3" x14ac:dyDescent="0.25">
      <c r="A707" s="1" t="s">
        <v>1051</v>
      </c>
      <c r="B707" s="1" t="s">
        <v>1052</v>
      </c>
      <c r="C707" s="1" t="s">
        <v>30</v>
      </c>
    </row>
    <row r="708" spans="1:3" x14ac:dyDescent="0.25">
      <c r="A708" s="1" t="s">
        <v>1053</v>
      </c>
      <c r="B708" s="1" t="s">
        <v>1054</v>
      </c>
      <c r="C708" s="1" t="s">
        <v>45</v>
      </c>
    </row>
    <row r="709" spans="1:3" x14ac:dyDescent="0.25">
      <c r="A709" s="1" t="s">
        <v>1055</v>
      </c>
      <c r="B709" s="1" t="s">
        <v>1056</v>
      </c>
      <c r="C709" s="1" t="s">
        <v>63</v>
      </c>
    </row>
    <row r="710" spans="1:3" x14ac:dyDescent="0.25">
      <c r="A710" s="1" t="s">
        <v>1057</v>
      </c>
      <c r="B710" s="1" t="s">
        <v>1058</v>
      </c>
      <c r="C710" s="1" t="s">
        <v>16</v>
      </c>
    </row>
    <row r="711" spans="1:3" x14ac:dyDescent="0.25">
      <c r="A711" s="1" t="s">
        <v>1059</v>
      </c>
      <c r="B711" s="1" t="s">
        <v>1060</v>
      </c>
      <c r="C711" s="1" t="s">
        <v>16</v>
      </c>
    </row>
    <row r="712" spans="1:3" x14ac:dyDescent="0.25">
      <c r="A712" s="1" t="s">
        <v>1061</v>
      </c>
      <c r="B712" s="1" t="s">
        <v>1060</v>
      </c>
      <c r="C712" s="1" t="s">
        <v>16</v>
      </c>
    </row>
    <row r="713" spans="1:3" x14ac:dyDescent="0.25">
      <c r="A713" s="1" t="s">
        <v>1062</v>
      </c>
      <c r="B713" s="1" t="s">
        <v>3639</v>
      </c>
      <c r="C713" s="1" t="s">
        <v>22</v>
      </c>
    </row>
    <row r="714" spans="1:3" x14ac:dyDescent="0.25">
      <c r="A714" s="1" t="s">
        <v>1063</v>
      </c>
      <c r="B714" s="1" t="s">
        <v>3639</v>
      </c>
      <c r="C714" s="1" t="s">
        <v>22</v>
      </c>
    </row>
    <row r="715" spans="1:3" x14ac:dyDescent="0.25">
      <c r="A715" s="1" t="s">
        <v>1064</v>
      </c>
      <c r="B715" s="1" t="s">
        <v>3639</v>
      </c>
      <c r="C715" s="1" t="s">
        <v>22</v>
      </c>
    </row>
    <row r="716" spans="1:3" x14ac:dyDescent="0.25">
      <c r="A716" s="1" t="s">
        <v>1065</v>
      </c>
      <c r="B716" s="1" t="s">
        <v>3639</v>
      </c>
      <c r="C716" s="1" t="s">
        <v>22</v>
      </c>
    </row>
    <row r="717" spans="1:3" x14ac:dyDescent="0.25">
      <c r="A717" s="1" t="s">
        <v>1066</v>
      </c>
      <c r="B717" s="1" t="s">
        <v>3639</v>
      </c>
      <c r="C717" s="1" t="s">
        <v>22</v>
      </c>
    </row>
    <row r="718" spans="1:3" x14ac:dyDescent="0.25">
      <c r="A718" s="1" t="s">
        <v>1067</v>
      </c>
      <c r="B718" s="1" t="s">
        <v>1068</v>
      </c>
      <c r="C718" s="1" t="s">
        <v>63</v>
      </c>
    </row>
    <row r="719" spans="1:3" x14ac:dyDescent="0.25">
      <c r="A719" s="1" t="s">
        <v>1069</v>
      </c>
      <c r="B719" s="1" t="s">
        <v>1070</v>
      </c>
      <c r="C719" s="1" t="s">
        <v>16</v>
      </c>
    </row>
    <row r="720" spans="1:3" x14ac:dyDescent="0.25">
      <c r="A720" s="1" t="s">
        <v>1071</v>
      </c>
      <c r="B720" s="1" t="s">
        <v>1070</v>
      </c>
      <c r="C720" s="1" t="s">
        <v>16</v>
      </c>
    </row>
    <row r="721" spans="1:3" x14ac:dyDescent="0.25">
      <c r="A721" s="1" t="s">
        <v>1072</v>
      </c>
      <c r="B721" s="1" t="s">
        <v>1073</v>
      </c>
      <c r="C721" s="1" t="s">
        <v>63</v>
      </c>
    </row>
    <row r="722" spans="1:3" x14ac:dyDescent="0.25">
      <c r="A722" s="1" t="s">
        <v>3640</v>
      </c>
      <c r="B722" s="1" t="s">
        <v>3641</v>
      </c>
      <c r="C722" s="1" t="s">
        <v>16</v>
      </c>
    </row>
    <row r="723" spans="1:3" x14ac:dyDescent="0.25">
      <c r="A723" s="1" t="s">
        <v>3642</v>
      </c>
      <c r="B723" s="1" t="s">
        <v>3641</v>
      </c>
      <c r="C723" s="1" t="s">
        <v>16</v>
      </c>
    </row>
    <row r="724" spans="1:3" x14ac:dyDescent="0.25">
      <c r="A724" s="1" t="s">
        <v>3643</v>
      </c>
      <c r="B724" s="1" t="s">
        <v>3644</v>
      </c>
      <c r="C724" s="1" t="s">
        <v>45</v>
      </c>
    </row>
    <row r="725" spans="1:3" x14ac:dyDescent="0.25">
      <c r="A725" s="1" t="s">
        <v>1074</v>
      </c>
      <c r="B725" s="1" t="s">
        <v>1075</v>
      </c>
      <c r="C725" s="1" t="s">
        <v>22</v>
      </c>
    </row>
    <row r="726" spans="1:3" x14ac:dyDescent="0.25">
      <c r="A726" s="1" t="s">
        <v>1076</v>
      </c>
      <c r="B726" s="1" t="s">
        <v>1077</v>
      </c>
      <c r="C726" s="1" t="s">
        <v>22</v>
      </c>
    </row>
    <row r="727" spans="1:3" x14ac:dyDescent="0.25">
      <c r="A727" s="1" t="s">
        <v>1078</v>
      </c>
      <c r="B727" s="1" t="s">
        <v>1079</v>
      </c>
      <c r="C727" s="1" t="s">
        <v>63</v>
      </c>
    </row>
    <row r="728" spans="1:3" x14ac:dyDescent="0.25">
      <c r="A728" s="1" t="s">
        <v>1080</v>
      </c>
      <c r="B728" s="1" t="s">
        <v>1081</v>
      </c>
      <c r="C728" s="1" t="s">
        <v>16</v>
      </c>
    </row>
    <row r="729" spans="1:3" x14ac:dyDescent="0.25">
      <c r="A729" s="1" t="s">
        <v>1082</v>
      </c>
      <c r="B729" s="1" t="s">
        <v>1083</v>
      </c>
      <c r="C729" s="1" t="s">
        <v>30</v>
      </c>
    </row>
    <row r="730" spans="1:3" x14ac:dyDescent="0.25">
      <c r="A730" s="1" t="s">
        <v>1084</v>
      </c>
      <c r="B730" s="1" t="s">
        <v>1085</v>
      </c>
      <c r="C730" s="1" t="s">
        <v>30</v>
      </c>
    </row>
    <row r="731" spans="1:3" x14ac:dyDescent="0.25">
      <c r="A731" s="1" t="s">
        <v>1086</v>
      </c>
      <c r="B731" s="1" t="s">
        <v>1087</v>
      </c>
      <c r="C731" s="1" t="s">
        <v>63</v>
      </c>
    </row>
    <row r="732" spans="1:3" x14ac:dyDescent="0.25">
      <c r="A732" s="1" t="s">
        <v>1088</v>
      </c>
      <c r="B732" s="1" t="s">
        <v>1089</v>
      </c>
      <c r="C732" s="1" t="s">
        <v>16</v>
      </c>
    </row>
    <row r="733" spans="1:3" x14ac:dyDescent="0.25">
      <c r="A733" s="1" t="s">
        <v>1090</v>
      </c>
      <c r="B733" s="1" t="s">
        <v>1091</v>
      </c>
      <c r="C733" s="1" t="s">
        <v>22</v>
      </c>
    </row>
    <row r="734" spans="1:3" x14ac:dyDescent="0.25">
      <c r="A734" s="1" t="s">
        <v>1092</v>
      </c>
      <c r="B734" s="1" t="s">
        <v>1093</v>
      </c>
      <c r="C734" s="1" t="s">
        <v>63</v>
      </c>
    </row>
    <row r="735" spans="1:3" x14ac:dyDescent="0.25">
      <c r="A735" s="1" t="s">
        <v>1094</v>
      </c>
      <c r="B735" s="1" t="s">
        <v>1095</v>
      </c>
      <c r="C735" s="1" t="s">
        <v>63</v>
      </c>
    </row>
    <row r="736" spans="1:3" x14ac:dyDescent="0.25">
      <c r="A736" s="1" t="s">
        <v>1096</v>
      </c>
      <c r="B736" s="1" t="s">
        <v>1097</v>
      </c>
      <c r="C736" s="1" t="s">
        <v>63</v>
      </c>
    </row>
    <row r="737" spans="1:3" x14ac:dyDescent="0.25">
      <c r="A737" s="1" t="s">
        <v>1098</v>
      </c>
      <c r="B737" s="1" t="s">
        <v>1099</v>
      </c>
      <c r="C737" s="1" t="s">
        <v>63</v>
      </c>
    </row>
    <row r="738" spans="1:3" x14ac:dyDescent="0.25">
      <c r="A738" s="1" t="s">
        <v>1100</v>
      </c>
      <c r="B738" s="1" t="s">
        <v>3559</v>
      </c>
      <c r="C738" s="1" t="s">
        <v>22</v>
      </c>
    </row>
    <row r="739" spans="1:3" x14ac:dyDescent="0.25">
      <c r="A739" s="1" t="s">
        <v>1101</v>
      </c>
      <c r="B739" s="1" t="s">
        <v>1102</v>
      </c>
      <c r="C739" s="1" t="s">
        <v>16</v>
      </c>
    </row>
    <row r="740" spans="1:3" x14ac:dyDescent="0.25">
      <c r="A740" s="1" t="s">
        <v>1103</v>
      </c>
      <c r="B740" s="1" t="s">
        <v>1104</v>
      </c>
      <c r="C740" s="1" t="s">
        <v>16</v>
      </c>
    </row>
    <row r="741" spans="1:3" x14ac:dyDescent="0.25">
      <c r="A741" s="1" t="s">
        <v>3645</v>
      </c>
      <c r="B741" s="1" t="s">
        <v>3641</v>
      </c>
      <c r="C741" s="1" t="s">
        <v>16</v>
      </c>
    </row>
    <row r="742" spans="1:3" x14ac:dyDescent="0.25">
      <c r="A742" s="1" t="s">
        <v>1105</v>
      </c>
      <c r="B742" s="1" t="s">
        <v>1106</v>
      </c>
      <c r="C742" s="1" t="s">
        <v>30</v>
      </c>
    </row>
    <row r="743" spans="1:3" x14ac:dyDescent="0.25">
      <c r="A743" s="1" t="s">
        <v>1107</v>
      </c>
      <c r="B743" s="1" t="s">
        <v>1108</v>
      </c>
      <c r="C743" s="1" t="s">
        <v>22</v>
      </c>
    </row>
    <row r="744" spans="1:3" x14ac:dyDescent="0.25">
      <c r="A744" s="1" t="s">
        <v>1109</v>
      </c>
      <c r="B744" s="1" t="s">
        <v>1110</v>
      </c>
      <c r="C744" s="1" t="s">
        <v>1111</v>
      </c>
    </row>
    <row r="745" spans="1:3" x14ac:dyDescent="0.25">
      <c r="A745" s="1" t="s">
        <v>3646</v>
      </c>
      <c r="B745" s="1" t="s">
        <v>3647</v>
      </c>
      <c r="C745" s="1" t="s">
        <v>1111</v>
      </c>
    </row>
    <row r="746" spans="1:3" x14ac:dyDescent="0.25">
      <c r="A746" s="1" t="s">
        <v>1112</v>
      </c>
      <c r="B746" s="1" t="s">
        <v>1113</v>
      </c>
      <c r="C746" s="1" t="s">
        <v>63</v>
      </c>
    </row>
    <row r="747" spans="1:3" x14ac:dyDescent="0.25">
      <c r="A747" s="1" t="s">
        <v>1114</v>
      </c>
      <c r="B747" s="1" t="s">
        <v>1115</v>
      </c>
      <c r="C747" s="1" t="s">
        <v>16</v>
      </c>
    </row>
    <row r="748" spans="1:3" x14ac:dyDescent="0.25">
      <c r="A748" s="1" t="s">
        <v>1116</v>
      </c>
      <c r="B748" s="1" t="s">
        <v>1117</v>
      </c>
      <c r="C748" s="1" t="s">
        <v>16</v>
      </c>
    </row>
    <row r="749" spans="1:3" x14ac:dyDescent="0.25">
      <c r="A749" s="1" t="s">
        <v>1118</v>
      </c>
      <c r="B749" s="1" t="s">
        <v>1119</v>
      </c>
      <c r="C749" s="1" t="s">
        <v>22</v>
      </c>
    </row>
    <row r="750" spans="1:3" x14ac:dyDescent="0.25">
      <c r="A750" s="1" t="s">
        <v>1120</v>
      </c>
      <c r="B750" s="1" t="s">
        <v>1121</v>
      </c>
      <c r="C750" s="1" t="s">
        <v>22</v>
      </c>
    </row>
    <row r="751" spans="1:3" x14ac:dyDescent="0.25">
      <c r="A751" s="1" t="s">
        <v>1122</v>
      </c>
      <c r="B751" s="1" t="s">
        <v>1123</v>
      </c>
      <c r="C751" s="1" t="s">
        <v>63</v>
      </c>
    </row>
    <row r="752" spans="1:3" x14ac:dyDescent="0.25">
      <c r="A752" s="1" t="s">
        <v>1124</v>
      </c>
      <c r="B752" s="1" t="s">
        <v>1125</v>
      </c>
      <c r="C752" s="1" t="s">
        <v>63</v>
      </c>
    </row>
    <row r="753" spans="1:3" x14ac:dyDescent="0.25">
      <c r="A753" s="1" t="s">
        <v>1126</v>
      </c>
      <c r="B753" s="1" t="s">
        <v>1127</v>
      </c>
      <c r="C753" s="1" t="s">
        <v>63</v>
      </c>
    </row>
    <row r="754" spans="1:3" x14ac:dyDescent="0.25">
      <c r="A754" s="1" t="s">
        <v>1128</v>
      </c>
      <c r="B754" s="1" t="s">
        <v>1129</v>
      </c>
      <c r="C754" s="1" t="s">
        <v>63</v>
      </c>
    </row>
    <row r="755" spans="1:3" x14ac:dyDescent="0.25">
      <c r="A755" s="1" t="s">
        <v>1130</v>
      </c>
      <c r="B755" s="1" t="s">
        <v>1131</v>
      </c>
      <c r="C755" s="1" t="s">
        <v>63</v>
      </c>
    </row>
    <row r="756" spans="1:3" x14ac:dyDescent="0.25">
      <c r="A756" s="1" t="s">
        <v>1132</v>
      </c>
      <c r="B756" s="1" t="s">
        <v>1133</v>
      </c>
      <c r="C756" s="1" t="s">
        <v>63</v>
      </c>
    </row>
    <row r="757" spans="1:3" x14ac:dyDescent="0.25">
      <c r="A757" s="1" t="s">
        <v>1134</v>
      </c>
      <c r="B757" s="1" t="s">
        <v>1135</v>
      </c>
      <c r="C757" s="1" t="s">
        <v>63</v>
      </c>
    </row>
    <row r="758" spans="1:3" x14ac:dyDescent="0.25">
      <c r="A758" s="1" t="s">
        <v>1136</v>
      </c>
      <c r="B758" s="1" t="s">
        <v>1137</v>
      </c>
      <c r="C758" s="1" t="s">
        <v>63</v>
      </c>
    </row>
    <row r="759" spans="1:3" x14ac:dyDescent="0.25">
      <c r="A759" s="1" t="s">
        <v>1138</v>
      </c>
      <c r="B759" s="1" t="s">
        <v>1139</v>
      </c>
      <c r="C759" s="1" t="s">
        <v>16</v>
      </c>
    </row>
    <row r="760" spans="1:3" x14ac:dyDescent="0.25">
      <c r="A760" s="1" t="s">
        <v>1140</v>
      </c>
      <c r="B760" s="1" t="s">
        <v>1141</v>
      </c>
      <c r="C760" s="1" t="s">
        <v>16</v>
      </c>
    </row>
    <row r="761" spans="1:3" x14ac:dyDescent="0.25">
      <c r="A761" s="1" t="s">
        <v>1142</v>
      </c>
      <c r="B761" s="1" t="s">
        <v>1143</v>
      </c>
      <c r="C761" s="1" t="s">
        <v>63</v>
      </c>
    </row>
    <row r="762" spans="1:3" x14ac:dyDescent="0.25">
      <c r="A762" s="1" t="s">
        <v>1144</v>
      </c>
      <c r="B762" s="1" t="s">
        <v>1083</v>
      </c>
      <c r="C762" s="1" t="s">
        <v>63</v>
      </c>
    </row>
    <row r="763" spans="1:3" x14ac:dyDescent="0.25">
      <c r="A763" s="1" t="s">
        <v>1145</v>
      </c>
      <c r="B763" s="1" t="s">
        <v>1146</v>
      </c>
      <c r="C763" s="1" t="s">
        <v>22</v>
      </c>
    </row>
    <row r="764" spans="1:3" x14ac:dyDescent="0.25">
      <c r="A764" s="1" t="s">
        <v>1147</v>
      </c>
      <c r="B764" s="1" t="s">
        <v>1148</v>
      </c>
      <c r="C764" s="1" t="s">
        <v>63</v>
      </c>
    </row>
    <row r="765" spans="1:3" x14ac:dyDescent="0.25">
      <c r="A765" s="1" t="s">
        <v>1149</v>
      </c>
      <c r="B765" s="1" t="s">
        <v>1150</v>
      </c>
      <c r="C765" s="1" t="s">
        <v>63</v>
      </c>
    </row>
    <row r="766" spans="1:3" x14ac:dyDescent="0.25">
      <c r="A766" s="1" t="s">
        <v>1151</v>
      </c>
      <c r="B766" s="1" t="s">
        <v>1152</v>
      </c>
      <c r="C766" s="1" t="s">
        <v>22</v>
      </c>
    </row>
    <row r="767" spans="1:3" x14ac:dyDescent="0.25">
      <c r="A767" s="1" t="s">
        <v>1153</v>
      </c>
      <c r="B767" s="1" t="s">
        <v>1154</v>
      </c>
      <c r="C767" s="1" t="s">
        <v>63</v>
      </c>
    </row>
    <row r="768" spans="1:3" x14ac:dyDescent="0.25">
      <c r="A768" s="1" t="s">
        <v>3648</v>
      </c>
      <c r="B768" s="1" t="s">
        <v>512</v>
      </c>
      <c r="C768" s="1" t="s">
        <v>1111</v>
      </c>
    </row>
    <row r="769" spans="1:3" x14ac:dyDescent="0.25">
      <c r="A769" s="1" t="s">
        <v>1155</v>
      </c>
      <c r="B769" s="1" t="s">
        <v>1156</v>
      </c>
      <c r="C769" s="1" t="s">
        <v>30</v>
      </c>
    </row>
    <row r="770" spans="1:3" x14ac:dyDescent="0.25">
      <c r="A770" s="1" t="s">
        <v>1157</v>
      </c>
      <c r="B770" s="1" t="s">
        <v>1158</v>
      </c>
      <c r="C770" s="1" t="s">
        <v>63</v>
      </c>
    </row>
    <row r="771" spans="1:3" x14ac:dyDescent="0.25">
      <c r="A771" s="1" t="s">
        <v>3649</v>
      </c>
      <c r="B771" s="1" t="s">
        <v>3650</v>
      </c>
      <c r="C771" s="1" t="s">
        <v>45</v>
      </c>
    </row>
    <row r="772" spans="1:3" x14ac:dyDescent="0.25">
      <c r="A772" s="1" t="s">
        <v>3651</v>
      </c>
      <c r="B772" s="1" t="s">
        <v>3652</v>
      </c>
      <c r="C772" s="1" t="s">
        <v>22</v>
      </c>
    </row>
    <row r="773" spans="1:3" x14ac:dyDescent="0.25">
      <c r="A773" s="1" t="s">
        <v>3653</v>
      </c>
      <c r="B773" s="1" t="s">
        <v>3654</v>
      </c>
      <c r="C773" s="1" t="s">
        <v>1111</v>
      </c>
    </row>
    <row r="774" spans="1:3" x14ac:dyDescent="0.25">
      <c r="A774" s="1" t="s">
        <v>1159</v>
      </c>
      <c r="B774" s="1" t="s">
        <v>1160</v>
      </c>
      <c r="C774" s="1" t="s">
        <v>63</v>
      </c>
    </row>
    <row r="775" spans="1:3" x14ac:dyDescent="0.25">
      <c r="A775" s="1" t="s">
        <v>1161</v>
      </c>
      <c r="B775" s="1" t="s">
        <v>1162</v>
      </c>
      <c r="C775" s="1" t="s">
        <v>16</v>
      </c>
    </row>
    <row r="776" spans="1:3" x14ac:dyDescent="0.25">
      <c r="A776" s="1" t="s">
        <v>1163</v>
      </c>
      <c r="B776" s="1" t="s">
        <v>1164</v>
      </c>
      <c r="C776" s="1" t="s">
        <v>30</v>
      </c>
    </row>
    <row r="777" spans="1:3" x14ac:dyDescent="0.25">
      <c r="A777" s="1" t="s">
        <v>1165</v>
      </c>
      <c r="B777" s="1" t="s">
        <v>1162</v>
      </c>
      <c r="C777" s="1" t="s">
        <v>16</v>
      </c>
    </row>
    <row r="778" spans="1:3" x14ac:dyDescent="0.25">
      <c r="A778" s="1" t="s">
        <v>1166</v>
      </c>
      <c r="B778" s="1" t="s">
        <v>1162</v>
      </c>
      <c r="C778" s="1" t="s">
        <v>16</v>
      </c>
    </row>
    <row r="779" spans="1:3" x14ac:dyDescent="0.25">
      <c r="A779" s="1" t="s">
        <v>1167</v>
      </c>
      <c r="B779" s="1" t="s">
        <v>1168</v>
      </c>
      <c r="C779" s="1" t="s">
        <v>63</v>
      </c>
    </row>
    <row r="780" spans="1:3" x14ac:dyDescent="0.25">
      <c r="A780" s="1" t="s">
        <v>1169</v>
      </c>
      <c r="B780" s="1" t="s">
        <v>1170</v>
      </c>
      <c r="C780" s="1" t="s">
        <v>63</v>
      </c>
    </row>
    <row r="781" spans="1:3" x14ac:dyDescent="0.25">
      <c r="A781" s="1" t="s">
        <v>1171</v>
      </c>
      <c r="B781" s="1" t="s">
        <v>1172</v>
      </c>
      <c r="C781" s="1" t="s">
        <v>63</v>
      </c>
    </row>
    <row r="782" spans="1:3" x14ac:dyDescent="0.25">
      <c r="A782" s="1" t="s">
        <v>1173</v>
      </c>
      <c r="B782" s="1" t="s">
        <v>1174</v>
      </c>
      <c r="C782" s="1" t="s">
        <v>63</v>
      </c>
    </row>
    <row r="783" spans="1:3" x14ac:dyDescent="0.25">
      <c r="A783" s="1" t="s">
        <v>1175</v>
      </c>
      <c r="B783" s="1" t="s">
        <v>1176</v>
      </c>
      <c r="C783" s="1" t="s">
        <v>63</v>
      </c>
    </row>
    <row r="784" spans="1:3" x14ac:dyDescent="0.25">
      <c r="A784" s="1" t="s">
        <v>1177</v>
      </c>
      <c r="B784" s="1" t="s">
        <v>953</v>
      </c>
      <c r="C784" s="1" t="s">
        <v>30</v>
      </c>
    </row>
    <row r="785" spans="1:3" x14ac:dyDescent="0.25">
      <c r="A785" s="1" t="s">
        <v>1178</v>
      </c>
      <c r="B785" s="1" t="s">
        <v>1179</v>
      </c>
      <c r="C785" s="1" t="s">
        <v>30</v>
      </c>
    </row>
    <row r="786" spans="1:3" x14ac:dyDescent="0.25">
      <c r="A786" s="1" t="s">
        <v>1180</v>
      </c>
      <c r="B786" s="1" t="s">
        <v>1181</v>
      </c>
      <c r="C786" s="1" t="s">
        <v>22</v>
      </c>
    </row>
    <row r="787" spans="1:3" x14ac:dyDescent="0.25">
      <c r="A787" s="1" t="s">
        <v>1182</v>
      </c>
      <c r="B787" s="1" t="s">
        <v>148</v>
      </c>
      <c r="C787" s="1" t="s">
        <v>63</v>
      </c>
    </row>
    <row r="788" spans="1:3" x14ac:dyDescent="0.25">
      <c r="A788" s="1" t="s">
        <v>1183</v>
      </c>
      <c r="B788" s="1" t="s">
        <v>148</v>
      </c>
      <c r="C788" s="1" t="s">
        <v>63</v>
      </c>
    </row>
    <row r="789" spans="1:3" x14ac:dyDescent="0.25">
      <c r="A789" s="1" t="s">
        <v>1184</v>
      </c>
      <c r="B789" s="1" t="s">
        <v>148</v>
      </c>
      <c r="C789" s="1" t="s">
        <v>63</v>
      </c>
    </row>
    <row r="790" spans="1:3" x14ac:dyDescent="0.25">
      <c r="A790" s="1" t="s">
        <v>1185</v>
      </c>
      <c r="B790" s="1" t="s">
        <v>3655</v>
      </c>
      <c r="C790" s="1" t="s">
        <v>16</v>
      </c>
    </row>
    <row r="791" spans="1:3" x14ac:dyDescent="0.25">
      <c r="A791" s="1" t="s">
        <v>1186</v>
      </c>
      <c r="B791" s="1" t="s">
        <v>1187</v>
      </c>
      <c r="C791" s="1" t="s">
        <v>16</v>
      </c>
    </row>
    <row r="792" spans="1:3" x14ac:dyDescent="0.25">
      <c r="A792" s="1" t="s">
        <v>1188</v>
      </c>
      <c r="B792" s="1" t="s">
        <v>3656</v>
      </c>
      <c r="C792" s="1" t="s">
        <v>16</v>
      </c>
    </row>
    <row r="793" spans="1:3" x14ac:dyDescent="0.25">
      <c r="A793" s="1" t="s">
        <v>1189</v>
      </c>
      <c r="B793" s="1" t="s">
        <v>1190</v>
      </c>
      <c r="C793" s="1" t="s">
        <v>22</v>
      </c>
    </row>
    <row r="794" spans="1:3" x14ac:dyDescent="0.25">
      <c r="A794" s="1" t="s">
        <v>1191</v>
      </c>
      <c r="B794" s="1" t="s">
        <v>1190</v>
      </c>
      <c r="C794" s="1" t="s">
        <v>22</v>
      </c>
    </row>
    <row r="795" spans="1:3" x14ac:dyDescent="0.25">
      <c r="A795" s="1" t="s">
        <v>1192</v>
      </c>
      <c r="B795" s="1" t="s">
        <v>1190</v>
      </c>
      <c r="C795" s="1" t="s">
        <v>22</v>
      </c>
    </row>
    <row r="796" spans="1:3" x14ac:dyDescent="0.25">
      <c r="A796" s="1" t="s">
        <v>1193</v>
      </c>
      <c r="B796" s="1" t="s">
        <v>3657</v>
      </c>
      <c r="C796" s="1" t="s">
        <v>22</v>
      </c>
    </row>
    <row r="797" spans="1:3" x14ac:dyDescent="0.25">
      <c r="A797" s="1" t="s">
        <v>1194</v>
      </c>
      <c r="B797" s="1" t="s">
        <v>3657</v>
      </c>
      <c r="C797" s="1" t="s">
        <v>22</v>
      </c>
    </row>
    <row r="798" spans="1:3" x14ac:dyDescent="0.25">
      <c r="A798" s="1" t="s">
        <v>1195</v>
      </c>
      <c r="B798" s="1" t="s">
        <v>3657</v>
      </c>
      <c r="C798" s="1" t="s">
        <v>22</v>
      </c>
    </row>
    <row r="799" spans="1:3" x14ac:dyDescent="0.25">
      <c r="A799" s="1" t="s">
        <v>1196</v>
      </c>
      <c r="B799" s="1" t="s">
        <v>3657</v>
      </c>
      <c r="C799" s="1" t="s">
        <v>22</v>
      </c>
    </row>
    <row r="800" spans="1:3" x14ac:dyDescent="0.25">
      <c r="A800" s="1" t="s">
        <v>1197</v>
      </c>
      <c r="B800" s="1" t="s">
        <v>3658</v>
      </c>
      <c r="C800" s="1" t="s">
        <v>16</v>
      </c>
    </row>
    <row r="801" spans="1:3" x14ac:dyDescent="0.25">
      <c r="A801" s="1" t="s">
        <v>1198</v>
      </c>
      <c r="B801" s="1" t="s">
        <v>3658</v>
      </c>
      <c r="C801" s="1" t="s">
        <v>16</v>
      </c>
    </row>
    <row r="802" spans="1:3" x14ac:dyDescent="0.25">
      <c r="A802" s="1" t="s">
        <v>1199</v>
      </c>
      <c r="B802" s="1" t="s">
        <v>1200</v>
      </c>
      <c r="C802" s="1" t="s">
        <v>16</v>
      </c>
    </row>
    <row r="803" spans="1:3" x14ac:dyDescent="0.25">
      <c r="A803" s="1" t="s">
        <v>1201</v>
      </c>
      <c r="B803" s="1" t="s">
        <v>1200</v>
      </c>
      <c r="C803" s="1" t="s">
        <v>16</v>
      </c>
    </row>
    <row r="804" spans="1:3" x14ac:dyDescent="0.25">
      <c r="A804" s="1" t="s">
        <v>1202</v>
      </c>
      <c r="B804" s="1" t="s">
        <v>1203</v>
      </c>
      <c r="C804" s="1" t="s">
        <v>63</v>
      </c>
    </row>
    <row r="805" spans="1:3" x14ac:dyDescent="0.25">
      <c r="A805" s="1" t="s">
        <v>1204</v>
      </c>
      <c r="B805" s="1" t="s">
        <v>1205</v>
      </c>
      <c r="C805" s="1" t="s">
        <v>63</v>
      </c>
    </row>
    <row r="806" spans="1:3" x14ac:dyDescent="0.25">
      <c r="A806" s="1" t="s">
        <v>1206</v>
      </c>
      <c r="B806" s="1" t="s">
        <v>1207</v>
      </c>
      <c r="C806" s="1" t="s">
        <v>16</v>
      </c>
    </row>
    <row r="807" spans="1:3" x14ac:dyDescent="0.25">
      <c r="A807" s="1" t="s">
        <v>1208</v>
      </c>
      <c r="B807" s="1" t="s">
        <v>1209</v>
      </c>
      <c r="C807" s="1" t="s">
        <v>63</v>
      </c>
    </row>
    <row r="808" spans="1:3" x14ac:dyDescent="0.25">
      <c r="A808" s="1" t="s">
        <v>1210</v>
      </c>
      <c r="B808" s="1" t="s">
        <v>1211</v>
      </c>
      <c r="C808" s="1" t="s">
        <v>16</v>
      </c>
    </row>
    <row r="809" spans="1:3" x14ac:dyDescent="0.25">
      <c r="A809" s="1" t="s">
        <v>1212</v>
      </c>
      <c r="B809" s="1" t="s">
        <v>1213</v>
      </c>
      <c r="C809" s="1" t="s">
        <v>22</v>
      </c>
    </row>
    <row r="810" spans="1:3" x14ac:dyDescent="0.25">
      <c r="A810" s="1" t="s">
        <v>1214</v>
      </c>
      <c r="B810" s="1" t="s">
        <v>1215</v>
      </c>
      <c r="C810" s="1" t="s">
        <v>63</v>
      </c>
    </row>
    <row r="811" spans="1:3" x14ac:dyDescent="0.25">
      <c r="A811" s="1" t="s">
        <v>1216</v>
      </c>
      <c r="B811" s="1" t="s">
        <v>1217</v>
      </c>
      <c r="C811" s="1" t="s">
        <v>63</v>
      </c>
    </row>
    <row r="812" spans="1:3" x14ac:dyDescent="0.25">
      <c r="A812" s="1" t="s">
        <v>1218</v>
      </c>
      <c r="B812" s="1" t="s">
        <v>1219</v>
      </c>
      <c r="C812" s="1" t="s">
        <v>45</v>
      </c>
    </row>
    <row r="813" spans="1:3" x14ac:dyDescent="0.25">
      <c r="A813" s="1" t="s">
        <v>1220</v>
      </c>
      <c r="B813" s="1" t="s">
        <v>1221</v>
      </c>
      <c r="C813" s="1" t="s">
        <v>63</v>
      </c>
    </row>
    <row r="814" spans="1:3" x14ac:dyDescent="0.25">
      <c r="A814" s="1" t="s">
        <v>1222</v>
      </c>
      <c r="B814" s="1" t="s">
        <v>1223</v>
      </c>
      <c r="C814" s="1" t="s">
        <v>22</v>
      </c>
    </row>
    <row r="815" spans="1:3" x14ac:dyDescent="0.25">
      <c r="A815" s="1" t="s">
        <v>1224</v>
      </c>
      <c r="B815" s="1" t="s">
        <v>1223</v>
      </c>
      <c r="C815" s="1" t="s">
        <v>22</v>
      </c>
    </row>
    <row r="816" spans="1:3" x14ac:dyDescent="0.25">
      <c r="A816" s="1" t="s">
        <v>1225</v>
      </c>
      <c r="B816" s="1" t="s">
        <v>1226</v>
      </c>
      <c r="C816" s="1" t="s">
        <v>22</v>
      </c>
    </row>
    <row r="817" spans="1:3" x14ac:dyDescent="0.25">
      <c r="A817" s="1" t="s">
        <v>1227</v>
      </c>
      <c r="B817" s="1" t="s">
        <v>65</v>
      </c>
      <c r="C817" s="1" t="s">
        <v>16</v>
      </c>
    </row>
    <row r="818" spans="1:3" x14ac:dyDescent="0.25">
      <c r="A818" s="1" t="s">
        <v>1228</v>
      </c>
      <c r="B818" s="1" t="s">
        <v>1229</v>
      </c>
      <c r="C818" s="1" t="s">
        <v>45</v>
      </c>
    </row>
    <row r="819" spans="1:3" x14ac:dyDescent="0.25">
      <c r="A819" s="1" t="s">
        <v>1230</v>
      </c>
      <c r="B819" s="1" t="s">
        <v>3530</v>
      </c>
      <c r="C819" s="1" t="s">
        <v>22</v>
      </c>
    </row>
    <row r="820" spans="1:3" x14ac:dyDescent="0.25">
      <c r="A820" s="1" t="s">
        <v>1231</v>
      </c>
      <c r="B820" s="1" t="s">
        <v>1232</v>
      </c>
      <c r="C820" s="1" t="s">
        <v>45</v>
      </c>
    </row>
    <row r="821" spans="1:3" x14ac:dyDescent="0.25">
      <c r="A821" s="1" t="s">
        <v>1233</v>
      </c>
      <c r="B821" s="1" t="s">
        <v>1234</v>
      </c>
      <c r="C821" s="1" t="s">
        <v>30</v>
      </c>
    </row>
    <row r="822" spans="1:3" x14ac:dyDescent="0.25">
      <c r="A822" s="1" t="s">
        <v>1235</v>
      </c>
      <c r="B822" s="1" t="s">
        <v>1236</v>
      </c>
      <c r="C822" s="1" t="s">
        <v>16</v>
      </c>
    </row>
    <row r="823" spans="1:3" x14ac:dyDescent="0.25">
      <c r="A823" s="1" t="s">
        <v>1237</v>
      </c>
      <c r="B823" s="1" t="s">
        <v>1238</v>
      </c>
      <c r="C823" s="1" t="s">
        <v>63</v>
      </c>
    </row>
    <row r="824" spans="1:3" x14ac:dyDescent="0.25">
      <c r="A824" s="1" t="s">
        <v>1239</v>
      </c>
      <c r="B824" s="1" t="s">
        <v>1240</v>
      </c>
      <c r="C824" s="1" t="s">
        <v>45</v>
      </c>
    </row>
    <row r="825" spans="1:3" x14ac:dyDescent="0.25">
      <c r="A825" s="1" t="s">
        <v>1241</v>
      </c>
      <c r="B825" s="1" t="s">
        <v>1242</v>
      </c>
      <c r="C825" s="1" t="s">
        <v>63</v>
      </c>
    </row>
    <row r="826" spans="1:3" x14ac:dyDescent="0.25">
      <c r="A826" s="1" t="s">
        <v>1243</v>
      </c>
      <c r="B826" s="1" t="s">
        <v>1244</v>
      </c>
      <c r="C826" s="1" t="s">
        <v>63</v>
      </c>
    </row>
    <row r="827" spans="1:3" x14ac:dyDescent="0.25">
      <c r="A827" s="1" t="s">
        <v>1245</v>
      </c>
      <c r="B827" s="1" t="s">
        <v>1246</v>
      </c>
      <c r="C827" s="1" t="s">
        <v>63</v>
      </c>
    </row>
    <row r="828" spans="1:3" x14ac:dyDescent="0.25">
      <c r="A828" s="1" t="s">
        <v>1247</v>
      </c>
      <c r="B828" s="1" t="s">
        <v>1248</v>
      </c>
      <c r="C828" s="1" t="s">
        <v>45</v>
      </c>
    </row>
    <row r="829" spans="1:3" x14ac:dyDescent="0.25">
      <c r="A829" s="1" t="s">
        <v>1249</v>
      </c>
      <c r="B829" s="1" t="s">
        <v>3659</v>
      </c>
      <c r="C829" s="1" t="s">
        <v>22</v>
      </c>
    </row>
    <row r="830" spans="1:3" x14ac:dyDescent="0.25">
      <c r="A830" s="1" t="s">
        <v>1250</v>
      </c>
      <c r="B830" s="1" t="s">
        <v>221</v>
      </c>
      <c r="C830" s="1" t="s">
        <v>16</v>
      </c>
    </row>
    <row r="831" spans="1:3" x14ac:dyDescent="0.25">
      <c r="A831" s="1" t="s">
        <v>1251</v>
      </c>
      <c r="B831" s="1" t="s">
        <v>225</v>
      </c>
      <c r="C831" s="1" t="s">
        <v>16</v>
      </c>
    </row>
    <row r="832" spans="1:3" x14ac:dyDescent="0.25">
      <c r="A832" s="1" t="s">
        <v>1252</v>
      </c>
      <c r="B832" s="1" t="s">
        <v>3555</v>
      </c>
      <c r="C832" s="1" t="s">
        <v>16</v>
      </c>
    </row>
    <row r="833" spans="1:3" x14ac:dyDescent="0.25">
      <c r="A833" s="1" t="s">
        <v>1253</v>
      </c>
      <c r="B833" s="1" t="s">
        <v>1254</v>
      </c>
      <c r="C833" s="1" t="s">
        <v>45</v>
      </c>
    </row>
    <row r="834" spans="1:3" x14ac:dyDescent="0.25">
      <c r="A834" s="1" t="s">
        <v>1255</v>
      </c>
      <c r="B834" s="1" t="s">
        <v>1256</v>
      </c>
      <c r="C834" s="1" t="s">
        <v>30</v>
      </c>
    </row>
    <row r="835" spans="1:3" x14ac:dyDescent="0.25">
      <c r="A835" s="1" t="s">
        <v>1257</v>
      </c>
      <c r="B835" s="1" t="s">
        <v>1256</v>
      </c>
      <c r="C835" s="1" t="s">
        <v>63</v>
      </c>
    </row>
    <row r="836" spans="1:3" x14ac:dyDescent="0.25">
      <c r="A836" s="1" t="s">
        <v>1258</v>
      </c>
      <c r="B836" s="1" t="s">
        <v>353</v>
      </c>
      <c r="C836" s="1" t="s">
        <v>16</v>
      </c>
    </row>
    <row r="837" spans="1:3" x14ac:dyDescent="0.25">
      <c r="A837" s="1" t="s">
        <v>1259</v>
      </c>
      <c r="B837" s="1" t="s">
        <v>3599</v>
      </c>
      <c r="C837" s="1" t="s">
        <v>16</v>
      </c>
    </row>
    <row r="838" spans="1:3" x14ac:dyDescent="0.25">
      <c r="A838" s="1" t="s">
        <v>1260</v>
      </c>
      <c r="B838" s="1" t="s">
        <v>1261</v>
      </c>
      <c r="C838" s="1" t="s">
        <v>30</v>
      </c>
    </row>
    <row r="839" spans="1:3" x14ac:dyDescent="0.25">
      <c r="A839" s="1" t="s">
        <v>1262</v>
      </c>
      <c r="B839" s="1" t="s">
        <v>3660</v>
      </c>
      <c r="C839" s="1" t="s">
        <v>16</v>
      </c>
    </row>
    <row r="840" spans="1:3" x14ac:dyDescent="0.25">
      <c r="A840" s="1" t="s">
        <v>1263</v>
      </c>
      <c r="B840" s="1" t="s">
        <v>1264</v>
      </c>
      <c r="C840" s="1" t="s">
        <v>30</v>
      </c>
    </row>
    <row r="841" spans="1:3" x14ac:dyDescent="0.25">
      <c r="A841" s="1" t="s">
        <v>1265</v>
      </c>
      <c r="B841" s="1" t="s">
        <v>601</v>
      </c>
      <c r="C841" s="1" t="s">
        <v>16</v>
      </c>
    </row>
    <row r="842" spans="1:3" x14ac:dyDescent="0.25">
      <c r="A842" s="1" t="s">
        <v>1266</v>
      </c>
      <c r="B842" s="1" t="s">
        <v>3599</v>
      </c>
      <c r="C842" s="1" t="s">
        <v>16</v>
      </c>
    </row>
    <row r="843" spans="1:3" x14ac:dyDescent="0.25">
      <c r="A843" s="1" t="s">
        <v>1267</v>
      </c>
      <c r="B843" s="1" t="s">
        <v>3655</v>
      </c>
      <c r="C843" s="1" t="s">
        <v>16</v>
      </c>
    </row>
    <row r="844" spans="1:3" x14ac:dyDescent="0.25">
      <c r="A844" s="1" t="s">
        <v>1268</v>
      </c>
      <c r="B844" s="1" t="s">
        <v>3610</v>
      </c>
      <c r="C844" s="1" t="s">
        <v>16</v>
      </c>
    </row>
    <row r="845" spans="1:3" x14ac:dyDescent="0.25">
      <c r="A845" s="1" t="s">
        <v>1269</v>
      </c>
      <c r="B845" s="1" t="s">
        <v>3611</v>
      </c>
      <c r="C845" s="1" t="s">
        <v>16</v>
      </c>
    </row>
    <row r="846" spans="1:3" x14ac:dyDescent="0.25">
      <c r="A846" s="1" t="s">
        <v>1270</v>
      </c>
      <c r="B846" s="1" t="s">
        <v>795</v>
      </c>
      <c r="C846" s="1" t="s">
        <v>16</v>
      </c>
    </row>
    <row r="847" spans="1:3" x14ac:dyDescent="0.25">
      <c r="A847" s="1" t="s">
        <v>1271</v>
      </c>
      <c r="B847" s="1" t="s">
        <v>3661</v>
      </c>
      <c r="C847" s="1" t="s">
        <v>22</v>
      </c>
    </row>
    <row r="848" spans="1:3" x14ac:dyDescent="0.25">
      <c r="A848" s="1" t="s">
        <v>1272</v>
      </c>
      <c r="B848" s="1" t="s">
        <v>885</v>
      </c>
      <c r="C848" s="1" t="s">
        <v>16</v>
      </c>
    </row>
    <row r="849" spans="1:3" x14ac:dyDescent="0.25">
      <c r="A849" s="1" t="s">
        <v>1273</v>
      </c>
      <c r="B849" s="1" t="s">
        <v>1274</v>
      </c>
      <c r="C849" s="1" t="s">
        <v>16</v>
      </c>
    </row>
    <row r="850" spans="1:3" x14ac:dyDescent="0.25">
      <c r="A850" s="1" t="s">
        <v>1275</v>
      </c>
      <c r="B850" s="1" t="s">
        <v>1276</v>
      </c>
      <c r="C850" s="1" t="s">
        <v>22</v>
      </c>
    </row>
    <row r="851" spans="1:3" x14ac:dyDescent="0.25">
      <c r="A851" s="1" t="s">
        <v>1277</v>
      </c>
      <c r="B851" s="1" t="s">
        <v>262</v>
      </c>
      <c r="C851" s="1" t="s">
        <v>16</v>
      </c>
    </row>
    <row r="852" spans="1:3" x14ac:dyDescent="0.25">
      <c r="A852" s="1" t="s">
        <v>1278</v>
      </c>
      <c r="B852" s="1" t="s">
        <v>1279</v>
      </c>
      <c r="C852" s="1" t="s">
        <v>30</v>
      </c>
    </row>
    <row r="853" spans="1:3" x14ac:dyDescent="0.25">
      <c r="A853" s="1" t="s">
        <v>1280</v>
      </c>
      <c r="B853" s="1" t="s">
        <v>1002</v>
      </c>
      <c r="C853" s="1" t="s">
        <v>16</v>
      </c>
    </row>
    <row r="854" spans="1:3" x14ac:dyDescent="0.25">
      <c r="A854" s="1" t="s">
        <v>1281</v>
      </c>
      <c r="B854" s="1" t="s">
        <v>1282</v>
      </c>
      <c r="C854" s="1" t="s">
        <v>1111</v>
      </c>
    </row>
    <row r="855" spans="1:3" x14ac:dyDescent="0.25">
      <c r="A855" s="1" t="s">
        <v>1283</v>
      </c>
      <c r="B855" s="1" t="s">
        <v>3639</v>
      </c>
      <c r="C855" s="1" t="s">
        <v>22</v>
      </c>
    </row>
    <row r="856" spans="1:3" x14ac:dyDescent="0.25">
      <c r="A856" s="1" t="s">
        <v>1284</v>
      </c>
      <c r="B856" s="1" t="s">
        <v>3533</v>
      </c>
      <c r="C856" s="1" t="s">
        <v>16</v>
      </c>
    </row>
    <row r="857" spans="1:3" x14ac:dyDescent="0.25">
      <c r="A857" s="1" t="s">
        <v>1285</v>
      </c>
      <c r="B857" s="1" t="s">
        <v>1286</v>
      </c>
      <c r="C857" s="1" t="s">
        <v>30</v>
      </c>
    </row>
    <row r="858" spans="1:3" x14ac:dyDescent="0.25">
      <c r="A858" s="1" t="s">
        <v>1287</v>
      </c>
      <c r="B858" s="1" t="s">
        <v>1187</v>
      </c>
      <c r="C858" s="1" t="s">
        <v>22</v>
      </c>
    </row>
    <row r="859" spans="1:3" x14ac:dyDescent="0.25">
      <c r="A859" s="1" t="s">
        <v>1288</v>
      </c>
      <c r="B859" s="1" t="s">
        <v>1187</v>
      </c>
      <c r="C859" s="1" t="s">
        <v>16</v>
      </c>
    </row>
    <row r="860" spans="1:3" x14ac:dyDescent="0.25">
      <c r="A860" s="1" t="s">
        <v>1289</v>
      </c>
      <c r="B860" s="1" t="s">
        <v>1290</v>
      </c>
      <c r="C860" s="1" t="s">
        <v>63</v>
      </c>
    </row>
    <row r="861" spans="1:3" x14ac:dyDescent="0.25">
      <c r="A861" s="1" t="s">
        <v>1291</v>
      </c>
      <c r="B861" s="1" t="s">
        <v>3658</v>
      </c>
      <c r="C861" s="1" t="s">
        <v>16</v>
      </c>
    </row>
    <row r="862" spans="1:3" x14ac:dyDescent="0.25">
      <c r="A862" s="1" t="s">
        <v>1292</v>
      </c>
      <c r="B862" s="1" t="s">
        <v>1293</v>
      </c>
      <c r="C862" s="1" t="s">
        <v>30</v>
      </c>
    </row>
    <row r="863" spans="1:3" x14ac:dyDescent="0.25">
      <c r="A863" s="1" t="s">
        <v>1294</v>
      </c>
      <c r="B863" s="1" t="s">
        <v>1295</v>
      </c>
      <c r="C863" s="1" t="s">
        <v>30</v>
      </c>
    </row>
    <row r="864" spans="1:3" x14ac:dyDescent="0.25">
      <c r="A864" s="1" t="s">
        <v>1296</v>
      </c>
      <c r="B864" s="1" t="s">
        <v>1297</v>
      </c>
      <c r="C864" s="1" t="s">
        <v>45</v>
      </c>
    </row>
    <row r="865" spans="1:3" x14ac:dyDescent="0.25">
      <c r="A865" s="1" t="s">
        <v>1298</v>
      </c>
      <c r="B865" s="1" t="s">
        <v>1297</v>
      </c>
      <c r="C865" s="1" t="s">
        <v>45</v>
      </c>
    </row>
    <row r="866" spans="1:3" x14ac:dyDescent="0.25">
      <c r="A866" s="1" t="s">
        <v>1299</v>
      </c>
      <c r="B866" s="1" t="s">
        <v>1300</v>
      </c>
      <c r="C866" s="1" t="s">
        <v>30</v>
      </c>
    </row>
    <row r="867" spans="1:3" x14ac:dyDescent="0.25">
      <c r="A867" s="1" t="s">
        <v>1301</v>
      </c>
      <c r="B867" s="1" t="s">
        <v>1302</v>
      </c>
      <c r="C867" s="1" t="s">
        <v>16</v>
      </c>
    </row>
    <row r="868" spans="1:3" x14ac:dyDescent="0.25">
      <c r="A868" s="1" t="s">
        <v>1303</v>
      </c>
      <c r="B868" s="1" t="s">
        <v>1304</v>
      </c>
      <c r="C868" s="1" t="s">
        <v>16</v>
      </c>
    </row>
    <row r="869" spans="1:3" x14ac:dyDescent="0.25">
      <c r="A869" s="1" t="s">
        <v>1305</v>
      </c>
      <c r="B869" s="1" t="s">
        <v>1306</v>
      </c>
      <c r="C869" s="1" t="s">
        <v>63</v>
      </c>
    </row>
    <row r="870" spans="1:3" x14ac:dyDescent="0.25">
      <c r="A870" s="1" t="s">
        <v>1307</v>
      </c>
      <c r="B870" s="1" t="s">
        <v>1308</v>
      </c>
      <c r="C870" s="1" t="s">
        <v>63</v>
      </c>
    </row>
    <row r="871" spans="1:3" x14ac:dyDescent="0.25">
      <c r="A871" s="1" t="s">
        <v>1309</v>
      </c>
      <c r="B871" s="1" t="s">
        <v>3662</v>
      </c>
      <c r="C871" s="1" t="s">
        <v>16</v>
      </c>
    </row>
    <row r="872" spans="1:3" x14ac:dyDescent="0.25">
      <c r="A872" s="1" t="s">
        <v>1310</v>
      </c>
      <c r="B872" s="1" t="s">
        <v>3663</v>
      </c>
      <c r="C872" s="1" t="s">
        <v>16</v>
      </c>
    </row>
    <row r="873" spans="1:3" x14ac:dyDescent="0.25">
      <c r="A873" s="1" t="s">
        <v>1311</v>
      </c>
      <c r="B873" s="1" t="s">
        <v>1312</v>
      </c>
      <c r="C873" s="1" t="s">
        <v>16</v>
      </c>
    </row>
    <row r="874" spans="1:3" x14ac:dyDescent="0.25">
      <c r="A874" s="1" t="s">
        <v>1313</v>
      </c>
      <c r="B874" s="1" t="s">
        <v>3656</v>
      </c>
      <c r="C874" s="1" t="s">
        <v>16</v>
      </c>
    </row>
    <row r="875" spans="1:3" x14ac:dyDescent="0.25">
      <c r="A875" s="1" t="s">
        <v>1314</v>
      </c>
      <c r="B875" s="1" t="s">
        <v>3656</v>
      </c>
      <c r="C875" s="1" t="s">
        <v>16</v>
      </c>
    </row>
    <row r="876" spans="1:3" x14ac:dyDescent="0.25">
      <c r="A876" s="1" t="s">
        <v>1315</v>
      </c>
      <c r="B876" s="1" t="s">
        <v>1316</v>
      </c>
      <c r="C876" s="1" t="s">
        <v>63</v>
      </c>
    </row>
    <row r="877" spans="1:3" x14ac:dyDescent="0.25">
      <c r="A877" s="1" t="s">
        <v>1317</v>
      </c>
      <c r="B877" s="1" t="s">
        <v>1318</v>
      </c>
      <c r="C877" s="1" t="s">
        <v>16</v>
      </c>
    </row>
    <row r="878" spans="1:3" x14ac:dyDescent="0.25">
      <c r="A878" s="1" t="s">
        <v>1319</v>
      </c>
      <c r="B878" s="1" t="s">
        <v>1318</v>
      </c>
      <c r="C878" s="1" t="s">
        <v>16</v>
      </c>
    </row>
    <row r="879" spans="1:3" x14ac:dyDescent="0.25">
      <c r="A879" s="1" t="s">
        <v>1320</v>
      </c>
      <c r="B879" s="1" t="s">
        <v>3601</v>
      </c>
      <c r="C879" s="1" t="s">
        <v>16</v>
      </c>
    </row>
    <row r="880" spans="1:3" x14ac:dyDescent="0.25">
      <c r="A880" s="1" t="s">
        <v>1321</v>
      </c>
      <c r="B880" s="1" t="s">
        <v>1322</v>
      </c>
      <c r="C880" s="1" t="s">
        <v>16</v>
      </c>
    </row>
    <row r="881" spans="1:3" x14ac:dyDescent="0.25">
      <c r="A881" s="1" t="s">
        <v>1323</v>
      </c>
      <c r="B881" s="1" t="s">
        <v>1324</v>
      </c>
      <c r="C881" s="1" t="s">
        <v>30</v>
      </c>
    </row>
    <row r="882" spans="1:3" x14ac:dyDescent="0.25">
      <c r="A882" s="1" t="s">
        <v>1325</v>
      </c>
      <c r="B882" s="1" t="s">
        <v>641</v>
      </c>
      <c r="C882" s="1" t="s">
        <v>22</v>
      </c>
    </row>
    <row r="883" spans="1:3" x14ac:dyDescent="0.25">
      <c r="A883" s="1" t="s">
        <v>1326</v>
      </c>
      <c r="B883" s="1" t="s">
        <v>1327</v>
      </c>
      <c r="C883" s="1" t="s">
        <v>45</v>
      </c>
    </row>
    <row r="884" spans="1:3" x14ac:dyDescent="0.25">
      <c r="A884" s="1" t="s">
        <v>1328</v>
      </c>
      <c r="B884" s="1" t="s">
        <v>1329</v>
      </c>
      <c r="C884" s="1" t="s">
        <v>22</v>
      </c>
    </row>
    <row r="885" spans="1:3" x14ac:dyDescent="0.25">
      <c r="A885" s="1" t="s">
        <v>1330</v>
      </c>
      <c r="B885" s="1" t="s">
        <v>3664</v>
      </c>
      <c r="C885" s="1" t="s">
        <v>16</v>
      </c>
    </row>
    <row r="886" spans="1:3" x14ac:dyDescent="0.25">
      <c r="A886" s="1" t="s">
        <v>1331</v>
      </c>
      <c r="B886" s="1" t="s">
        <v>1332</v>
      </c>
      <c r="C886" s="1" t="s">
        <v>30</v>
      </c>
    </row>
    <row r="887" spans="1:3" x14ac:dyDescent="0.25">
      <c r="A887" s="1" t="s">
        <v>1333</v>
      </c>
      <c r="B887" s="1" t="s">
        <v>1334</v>
      </c>
      <c r="C887" s="1" t="s">
        <v>45</v>
      </c>
    </row>
    <row r="888" spans="1:3" x14ac:dyDescent="0.25">
      <c r="A888" s="1" t="s">
        <v>1335</v>
      </c>
      <c r="B888" s="1" t="s">
        <v>3665</v>
      </c>
      <c r="C888" s="1" t="s">
        <v>22</v>
      </c>
    </row>
    <row r="889" spans="1:3" x14ac:dyDescent="0.25">
      <c r="A889" s="1" t="s">
        <v>1336</v>
      </c>
      <c r="B889" s="1" t="s">
        <v>1337</v>
      </c>
      <c r="C889" s="1" t="s">
        <v>22</v>
      </c>
    </row>
    <row r="890" spans="1:3" x14ac:dyDescent="0.25">
      <c r="A890" s="1" t="s">
        <v>1338</v>
      </c>
      <c r="B890" s="1" t="s">
        <v>1339</v>
      </c>
      <c r="C890" s="1" t="s">
        <v>22</v>
      </c>
    </row>
    <row r="891" spans="1:3" x14ac:dyDescent="0.25">
      <c r="A891" s="1" t="s">
        <v>1340</v>
      </c>
      <c r="B891" s="1" t="s">
        <v>3665</v>
      </c>
      <c r="C891" s="1" t="s">
        <v>22</v>
      </c>
    </row>
    <row r="892" spans="1:3" x14ac:dyDescent="0.25">
      <c r="A892" s="1" t="s">
        <v>1341</v>
      </c>
      <c r="B892" s="1" t="s">
        <v>1342</v>
      </c>
      <c r="C892" s="1" t="s">
        <v>22</v>
      </c>
    </row>
    <row r="893" spans="1:3" x14ac:dyDescent="0.25">
      <c r="A893" s="1" t="s">
        <v>1343</v>
      </c>
      <c r="B893" s="1" t="s">
        <v>1344</v>
      </c>
      <c r="C893" s="1" t="s">
        <v>22</v>
      </c>
    </row>
    <row r="894" spans="1:3" x14ac:dyDescent="0.25">
      <c r="A894" s="1" t="s">
        <v>1345</v>
      </c>
      <c r="B894" s="1" t="s">
        <v>1346</v>
      </c>
      <c r="C894" s="1" t="s">
        <v>22</v>
      </c>
    </row>
    <row r="895" spans="1:3" x14ac:dyDescent="0.25">
      <c r="A895" s="1" t="s">
        <v>1347</v>
      </c>
      <c r="B895" s="1" t="s">
        <v>1348</v>
      </c>
      <c r="C895" s="1" t="s">
        <v>22</v>
      </c>
    </row>
    <row r="896" spans="1:3" x14ac:dyDescent="0.25">
      <c r="A896" s="1" t="s">
        <v>1349</v>
      </c>
      <c r="B896" s="1" t="s">
        <v>3666</v>
      </c>
      <c r="C896" s="1" t="s">
        <v>22</v>
      </c>
    </row>
    <row r="897" spans="1:3" x14ac:dyDescent="0.25">
      <c r="A897" s="1" t="s">
        <v>1350</v>
      </c>
      <c r="B897" s="1" t="s">
        <v>1351</v>
      </c>
      <c r="C897" s="1" t="s">
        <v>22</v>
      </c>
    </row>
    <row r="898" spans="1:3" x14ac:dyDescent="0.25">
      <c r="A898" s="1" t="s">
        <v>1352</v>
      </c>
      <c r="B898" s="1" t="s">
        <v>3667</v>
      </c>
      <c r="C898" s="1" t="s">
        <v>22</v>
      </c>
    </row>
    <row r="899" spans="1:3" x14ac:dyDescent="0.25">
      <c r="A899" s="1" t="s">
        <v>1353</v>
      </c>
      <c r="B899" s="1" t="s">
        <v>1354</v>
      </c>
      <c r="C899" s="1" t="s">
        <v>22</v>
      </c>
    </row>
    <row r="900" spans="1:3" x14ac:dyDescent="0.25">
      <c r="A900" s="1" t="s">
        <v>1355</v>
      </c>
      <c r="B900" s="1" t="s">
        <v>1356</v>
      </c>
      <c r="C900" s="1" t="s">
        <v>22</v>
      </c>
    </row>
    <row r="901" spans="1:3" x14ac:dyDescent="0.25">
      <c r="A901" s="1" t="s">
        <v>1357</v>
      </c>
      <c r="B901" s="1" t="s">
        <v>3667</v>
      </c>
      <c r="C901" s="1" t="s">
        <v>22</v>
      </c>
    </row>
    <row r="902" spans="1:3" x14ac:dyDescent="0.25">
      <c r="A902" s="1" t="s">
        <v>1358</v>
      </c>
      <c r="B902" s="1" t="s">
        <v>1359</v>
      </c>
      <c r="C902" s="1" t="s">
        <v>22</v>
      </c>
    </row>
    <row r="903" spans="1:3" x14ac:dyDescent="0.25">
      <c r="A903" s="1" t="s">
        <v>1360</v>
      </c>
      <c r="B903" s="1" t="s">
        <v>1361</v>
      </c>
      <c r="C903" s="1" t="s">
        <v>22</v>
      </c>
    </row>
    <row r="904" spans="1:3" x14ac:dyDescent="0.25">
      <c r="A904" s="1" t="s">
        <v>1362</v>
      </c>
      <c r="B904" s="1" t="s">
        <v>1363</v>
      </c>
      <c r="C904" s="1" t="s">
        <v>22</v>
      </c>
    </row>
    <row r="905" spans="1:3" x14ac:dyDescent="0.25">
      <c r="A905" s="1" t="s">
        <v>1364</v>
      </c>
      <c r="B905" s="1" t="s">
        <v>1365</v>
      </c>
      <c r="C905" s="1" t="s">
        <v>22</v>
      </c>
    </row>
    <row r="906" spans="1:3" x14ac:dyDescent="0.25">
      <c r="A906" s="1" t="s">
        <v>1366</v>
      </c>
      <c r="B906" s="1" t="s">
        <v>3668</v>
      </c>
      <c r="C906" s="1" t="s">
        <v>22</v>
      </c>
    </row>
    <row r="907" spans="1:3" x14ac:dyDescent="0.25">
      <c r="A907" s="1" t="s">
        <v>1367</v>
      </c>
      <c r="B907" s="1" t="s">
        <v>1368</v>
      </c>
      <c r="C907" s="1" t="s">
        <v>22</v>
      </c>
    </row>
    <row r="908" spans="1:3" x14ac:dyDescent="0.25">
      <c r="A908" s="1" t="s">
        <v>1369</v>
      </c>
      <c r="B908" s="1" t="s">
        <v>1370</v>
      </c>
      <c r="C908" s="1" t="s">
        <v>22</v>
      </c>
    </row>
    <row r="909" spans="1:3" x14ac:dyDescent="0.25">
      <c r="A909" s="1" t="s">
        <v>1371</v>
      </c>
      <c r="B909" s="1" t="s">
        <v>1372</v>
      </c>
      <c r="C909" s="1" t="s">
        <v>22</v>
      </c>
    </row>
    <row r="910" spans="1:3" x14ac:dyDescent="0.25">
      <c r="A910" s="1" t="s">
        <v>1373</v>
      </c>
      <c r="B910" s="1" t="s">
        <v>1374</v>
      </c>
      <c r="C910" s="1" t="s">
        <v>22</v>
      </c>
    </row>
    <row r="911" spans="1:3" x14ac:dyDescent="0.25">
      <c r="A911" s="1" t="s">
        <v>1375</v>
      </c>
      <c r="B911" s="1" t="s">
        <v>1376</v>
      </c>
      <c r="C911" s="1" t="s">
        <v>22</v>
      </c>
    </row>
    <row r="912" spans="1:3" x14ac:dyDescent="0.25">
      <c r="A912" s="1" t="s">
        <v>1377</v>
      </c>
      <c r="B912" s="1" t="s">
        <v>1378</v>
      </c>
      <c r="C912" s="1" t="s">
        <v>22</v>
      </c>
    </row>
    <row r="913" spans="1:3" x14ac:dyDescent="0.25">
      <c r="A913" s="1" t="s">
        <v>1379</v>
      </c>
      <c r="B913" s="1" t="s">
        <v>1380</v>
      </c>
      <c r="C913" s="1" t="s">
        <v>22</v>
      </c>
    </row>
    <row r="914" spans="1:3" x14ac:dyDescent="0.25">
      <c r="A914" s="1" t="s">
        <v>1381</v>
      </c>
      <c r="B914" s="1" t="s">
        <v>1368</v>
      </c>
      <c r="C914" s="1" t="s">
        <v>22</v>
      </c>
    </row>
    <row r="915" spans="1:3" x14ac:dyDescent="0.25">
      <c r="A915" s="1" t="s">
        <v>1382</v>
      </c>
      <c r="B915" s="1" t="s">
        <v>1383</v>
      </c>
      <c r="C915" s="1" t="s">
        <v>22</v>
      </c>
    </row>
    <row r="916" spans="1:3" x14ac:dyDescent="0.25">
      <c r="A916" s="1" t="s">
        <v>1384</v>
      </c>
      <c r="B916" s="1" t="s">
        <v>1385</v>
      </c>
      <c r="C916" s="1" t="s">
        <v>22</v>
      </c>
    </row>
    <row r="917" spans="1:3" x14ac:dyDescent="0.25">
      <c r="A917" s="1" t="s">
        <v>1386</v>
      </c>
      <c r="B917" s="1" t="s">
        <v>1385</v>
      </c>
      <c r="C917" s="1" t="s">
        <v>22</v>
      </c>
    </row>
    <row r="918" spans="1:3" x14ac:dyDescent="0.25">
      <c r="A918" s="1" t="s">
        <v>1387</v>
      </c>
      <c r="B918" s="1" t="s">
        <v>1388</v>
      </c>
      <c r="C918" s="1" t="s">
        <v>22</v>
      </c>
    </row>
    <row r="919" spans="1:3" x14ac:dyDescent="0.25">
      <c r="A919" s="1" t="s">
        <v>1389</v>
      </c>
      <c r="B919" s="1" t="s">
        <v>1390</v>
      </c>
      <c r="C919" s="1" t="s">
        <v>22</v>
      </c>
    </row>
    <row r="920" spans="1:3" x14ac:dyDescent="0.25">
      <c r="A920" s="1" t="s">
        <v>1391</v>
      </c>
      <c r="B920" s="1" t="s">
        <v>1392</v>
      </c>
      <c r="C920" s="1" t="s">
        <v>22</v>
      </c>
    </row>
    <row r="921" spans="1:3" x14ac:dyDescent="0.25">
      <c r="A921" s="1" t="s">
        <v>1393</v>
      </c>
      <c r="B921" s="1" t="s">
        <v>1394</v>
      </c>
      <c r="C921" s="1" t="s">
        <v>22</v>
      </c>
    </row>
    <row r="922" spans="1:3" x14ac:dyDescent="0.25">
      <c r="A922" s="1" t="s">
        <v>1395</v>
      </c>
      <c r="B922" s="1" t="s">
        <v>1396</v>
      </c>
      <c r="C922" s="1" t="s">
        <v>22</v>
      </c>
    </row>
    <row r="923" spans="1:3" x14ac:dyDescent="0.25">
      <c r="A923" s="1" t="s">
        <v>1397</v>
      </c>
      <c r="B923" s="1" t="s">
        <v>1398</v>
      </c>
      <c r="C923" s="1" t="s">
        <v>22</v>
      </c>
    </row>
    <row r="924" spans="1:3" x14ac:dyDescent="0.25">
      <c r="A924" s="1" t="s">
        <v>1399</v>
      </c>
      <c r="B924" s="1" t="s">
        <v>1398</v>
      </c>
      <c r="C924" s="1" t="s">
        <v>22</v>
      </c>
    </row>
    <row r="925" spans="1:3" x14ac:dyDescent="0.25">
      <c r="A925" s="1" t="s">
        <v>1400</v>
      </c>
      <c r="B925" s="1" t="s">
        <v>1401</v>
      </c>
      <c r="C925" s="1" t="s">
        <v>22</v>
      </c>
    </row>
    <row r="926" spans="1:3" x14ac:dyDescent="0.25">
      <c r="A926" s="1" t="s">
        <v>1402</v>
      </c>
      <c r="B926" s="1" t="s">
        <v>3669</v>
      </c>
      <c r="C926" s="1" t="s">
        <v>22</v>
      </c>
    </row>
    <row r="927" spans="1:3" x14ac:dyDescent="0.25">
      <c r="A927" s="1" t="s">
        <v>1403</v>
      </c>
      <c r="B927" s="1" t="s">
        <v>3670</v>
      </c>
      <c r="C927" s="1" t="s">
        <v>22</v>
      </c>
    </row>
    <row r="928" spans="1:3" x14ac:dyDescent="0.25">
      <c r="A928" s="1" t="s">
        <v>1404</v>
      </c>
      <c r="B928" s="1" t="s">
        <v>3671</v>
      </c>
      <c r="C928" s="1" t="s">
        <v>22</v>
      </c>
    </row>
    <row r="929" spans="1:3" x14ac:dyDescent="0.25">
      <c r="A929" s="1" t="s">
        <v>1405</v>
      </c>
      <c r="B929" s="1" t="s">
        <v>3672</v>
      </c>
      <c r="C929" s="1" t="s">
        <v>22</v>
      </c>
    </row>
    <row r="930" spans="1:3" x14ac:dyDescent="0.25">
      <c r="A930" s="1" t="s">
        <v>1406</v>
      </c>
      <c r="B930" s="1" t="s">
        <v>3669</v>
      </c>
      <c r="C930" s="1" t="s">
        <v>22</v>
      </c>
    </row>
    <row r="931" spans="1:3" x14ac:dyDescent="0.25">
      <c r="A931" s="1" t="s">
        <v>1407</v>
      </c>
      <c r="B931" s="1" t="s">
        <v>3673</v>
      </c>
      <c r="C931" s="1" t="s">
        <v>22</v>
      </c>
    </row>
    <row r="932" spans="1:3" x14ac:dyDescent="0.25">
      <c r="A932" s="1" t="s">
        <v>1408</v>
      </c>
      <c r="B932" s="1" t="s">
        <v>3673</v>
      </c>
      <c r="C932" s="1" t="s">
        <v>22</v>
      </c>
    </row>
    <row r="933" spans="1:3" x14ac:dyDescent="0.25">
      <c r="A933" s="1" t="s">
        <v>1409</v>
      </c>
      <c r="B933" s="1" t="s">
        <v>3674</v>
      </c>
      <c r="C933" s="1" t="s">
        <v>22</v>
      </c>
    </row>
    <row r="934" spans="1:3" x14ac:dyDescent="0.25">
      <c r="A934" s="1" t="s">
        <v>1410</v>
      </c>
      <c r="B934" s="1" t="s">
        <v>3675</v>
      </c>
      <c r="C934" s="1" t="s">
        <v>22</v>
      </c>
    </row>
    <row r="935" spans="1:3" x14ac:dyDescent="0.25">
      <c r="A935" s="1" t="s">
        <v>1411</v>
      </c>
      <c r="B935" s="1" t="s">
        <v>3676</v>
      </c>
      <c r="C935" s="1" t="s">
        <v>22</v>
      </c>
    </row>
    <row r="936" spans="1:3" x14ac:dyDescent="0.25">
      <c r="A936" s="1" t="s">
        <v>1412</v>
      </c>
      <c r="B936" s="1" t="s">
        <v>3677</v>
      </c>
      <c r="C936" s="1" t="s">
        <v>22</v>
      </c>
    </row>
    <row r="937" spans="1:3" x14ac:dyDescent="0.25">
      <c r="A937" s="1" t="s">
        <v>1413</v>
      </c>
      <c r="B937" s="1" t="s">
        <v>3677</v>
      </c>
      <c r="C937" s="1" t="s">
        <v>22</v>
      </c>
    </row>
    <row r="938" spans="1:3" x14ac:dyDescent="0.25">
      <c r="A938" s="1" t="s">
        <v>1414</v>
      </c>
      <c r="B938" s="1" t="s">
        <v>3678</v>
      </c>
      <c r="C938" s="1" t="s">
        <v>22</v>
      </c>
    </row>
    <row r="939" spans="1:3" x14ac:dyDescent="0.25">
      <c r="A939" s="1" t="s">
        <v>1415</v>
      </c>
      <c r="B939" s="1" t="s">
        <v>3679</v>
      </c>
      <c r="C939" s="1" t="s">
        <v>22</v>
      </c>
    </row>
    <row r="940" spans="1:3" x14ac:dyDescent="0.25">
      <c r="A940" s="1" t="s">
        <v>1416</v>
      </c>
      <c r="B940" s="1" t="s">
        <v>3679</v>
      </c>
      <c r="C940" s="1" t="s">
        <v>22</v>
      </c>
    </row>
    <row r="941" spans="1:3" x14ac:dyDescent="0.25">
      <c r="A941" s="1" t="s">
        <v>1417</v>
      </c>
      <c r="B941" s="1" t="s">
        <v>3679</v>
      </c>
      <c r="C941" s="1" t="s">
        <v>22</v>
      </c>
    </row>
    <row r="942" spans="1:3" x14ac:dyDescent="0.25">
      <c r="A942" s="1" t="s">
        <v>1418</v>
      </c>
      <c r="B942" s="1" t="s">
        <v>3679</v>
      </c>
      <c r="C942" s="1" t="s">
        <v>22</v>
      </c>
    </row>
    <row r="943" spans="1:3" x14ac:dyDescent="0.25">
      <c r="A943" s="1" t="s">
        <v>1419</v>
      </c>
      <c r="B943" s="1" t="s">
        <v>3679</v>
      </c>
      <c r="C943" s="1" t="s">
        <v>22</v>
      </c>
    </row>
    <row r="944" spans="1:3" x14ac:dyDescent="0.25">
      <c r="A944" s="1" t="s">
        <v>1420</v>
      </c>
      <c r="B944" s="1" t="s">
        <v>3679</v>
      </c>
      <c r="C944" s="1" t="s">
        <v>22</v>
      </c>
    </row>
    <row r="945" spans="1:3" x14ac:dyDescent="0.25">
      <c r="A945" s="1" t="s">
        <v>1421</v>
      </c>
      <c r="B945" s="1" t="s">
        <v>3679</v>
      </c>
      <c r="C945" s="1" t="s">
        <v>22</v>
      </c>
    </row>
    <row r="946" spans="1:3" x14ac:dyDescent="0.25">
      <c r="A946" s="1" t="s">
        <v>1422</v>
      </c>
      <c r="B946" s="1" t="s">
        <v>3679</v>
      </c>
      <c r="C946" s="1" t="s">
        <v>22</v>
      </c>
    </row>
    <row r="947" spans="1:3" x14ac:dyDescent="0.25">
      <c r="A947" s="1" t="s">
        <v>1423</v>
      </c>
      <c r="B947" s="1" t="s">
        <v>3679</v>
      </c>
      <c r="C947" s="1" t="s">
        <v>22</v>
      </c>
    </row>
    <row r="948" spans="1:3" x14ac:dyDescent="0.25">
      <c r="A948" s="1" t="s">
        <v>1424</v>
      </c>
      <c r="B948" s="1" t="s">
        <v>3679</v>
      </c>
      <c r="C948" s="1" t="s">
        <v>22</v>
      </c>
    </row>
    <row r="949" spans="1:3" x14ac:dyDescent="0.25">
      <c r="A949" s="1" t="s">
        <v>1425</v>
      </c>
      <c r="B949" s="1" t="s">
        <v>3679</v>
      </c>
      <c r="C949" s="1" t="s">
        <v>22</v>
      </c>
    </row>
    <row r="950" spans="1:3" x14ac:dyDescent="0.25">
      <c r="A950" s="1" t="s">
        <v>1426</v>
      </c>
      <c r="B950" s="1" t="s">
        <v>3679</v>
      </c>
      <c r="C950" s="1" t="s">
        <v>22</v>
      </c>
    </row>
    <row r="951" spans="1:3" x14ac:dyDescent="0.25">
      <c r="A951" s="1" t="s">
        <v>1427</v>
      </c>
      <c r="B951" s="1" t="s">
        <v>3679</v>
      </c>
      <c r="C951" s="1" t="s">
        <v>22</v>
      </c>
    </row>
    <row r="952" spans="1:3" x14ac:dyDescent="0.25">
      <c r="A952" s="1" t="s">
        <v>1428</v>
      </c>
      <c r="B952" s="1" t="s">
        <v>3680</v>
      </c>
      <c r="C952" s="1" t="s">
        <v>22</v>
      </c>
    </row>
    <row r="953" spans="1:3" x14ac:dyDescent="0.25">
      <c r="A953" s="1" t="s">
        <v>1429</v>
      </c>
      <c r="B953" s="1" t="s">
        <v>3680</v>
      </c>
      <c r="C953" s="1" t="s">
        <v>22</v>
      </c>
    </row>
    <row r="954" spans="1:3" x14ac:dyDescent="0.25">
      <c r="A954" s="1" t="s">
        <v>1430</v>
      </c>
      <c r="B954" s="1" t="s">
        <v>3680</v>
      </c>
      <c r="C954" s="1" t="s">
        <v>22</v>
      </c>
    </row>
    <row r="955" spans="1:3" x14ac:dyDescent="0.25">
      <c r="A955" s="1" t="s">
        <v>1431</v>
      </c>
      <c r="B955" s="1" t="s">
        <v>3680</v>
      </c>
      <c r="C955" s="1" t="s">
        <v>22</v>
      </c>
    </row>
    <row r="956" spans="1:3" x14ac:dyDescent="0.25">
      <c r="A956" s="1" t="s">
        <v>1432</v>
      </c>
      <c r="B956" s="1" t="s">
        <v>1433</v>
      </c>
      <c r="C956" s="1" t="s">
        <v>22</v>
      </c>
    </row>
    <row r="957" spans="1:3" x14ac:dyDescent="0.25">
      <c r="A957" s="1" t="s">
        <v>1434</v>
      </c>
      <c r="B957" s="1" t="s">
        <v>1435</v>
      </c>
      <c r="C957" s="1" t="s">
        <v>63</v>
      </c>
    </row>
    <row r="958" spans="1:3" x14ac:dyDescent="0.25">
      <c r="A958" s="1" t="s">
        <v>1436</v>
      </c>
      <c r="B958" s="1" t="s">
        <v>1435</v>
      </c>
      <c r="C958" s="1" t="s">
        <v>63</v>
      </c>
    </row>
    <row r="959" spans="1:3" x14ac:dyDescent="0.25">
      <c r="A959" s="1" t="s">
        <v>1437</v>
      </c>
      <c r="B959" s="1" t="s">
        <v>1438</v>
      </c>
      <c r="C959" s="1" t="s">
        <v>30</v>
      </c>
    </row>
    <row r="960" spans="1:3" x14ac:dyDescent="0.25">
      <c r="A960" s="1" t="s">
        <v>1439</v>
      </c>
      <c r="B960" s="1" t="s">
        <v>1440</v>
      </c>
      <c r="C960" s="1" t="s">
        <v>16</v>
      </c>
    </row>
    <row r="961" spans="1:3" x14ac:dyDescent="0.25">
      <c r="A961" s="1" t="s">
        <v>1441</v>
      </c>
      <c r="B961" s="1" t="s">
        <v>668</v>
      </c>
      <c r="C961" s="1" t="s">
        <v>16</v>
      </c>
    </row>
    <row r="962" spans="1:3" x14ac:dyDescent="0.25">
      <c r="A962" s="1" t="s">
        <v>1442</v>
      </c>
      <c r="B962" s="1" t="s">
        <v>1443</v>
      </c>
      <c r="C962" s="1" t="s">
        <v>63</v>
      </c>
    </row>
    <row r="963" spans="1:3" x14ac:dyDescent="0.25">
      <c r="A963" s="1" t="s">
        <v>1444</v>
      </c>
      <c r="B963" s="1" t="s">
        <v>1445</v>
      </c>
      <c r="C963" s="1" t="s">
        <v>16</v>
      </c>
    </row>
    <row r="964" spans="1:3" x14ac:dyDescent="0.25">
      <c r="A964" s="1" t="s">
        <v>1446</v>
      </c>
      <c r="B964" s="1" t="s">
        <v>1447</v>
      </c>
      <c r="C964" s="1" t="s">
        <v>22</v>
      </c>
    </row>
    <row r="965" spans="1:3" x14ac:dyDescent="0.25">
      <c r="A965" s="1" t="s">
        <v>1448</v>
      </c>
      <c r="B965" s="1" t="s">
        <v>3681</v>
      </c>
      <c r="C965" s="1" t="s">
        <v>22</v>
      </c>
    </row>
    <row r="966" spans="1:3" x14ac:dyDescent="0.25">
      <c r="A966" s="1" t="s">
        <v>1449</v>
      </c>
      <c r="B966" s="1" t="s">
        <v>3682</v>
      </c>
      <c r="C966" s="1" t="s">
        <v>16</v>
      </c>
    </row>
    <row r="967" spans="1:3" x14ac:dyDescent="0.25">
      <c r="A967" s="1" t="s">
        <v>1450</v>
      </c>
      <c r="B967" s="1" t="s">
        <v>1451</v>
      </c>
      <c r="C967" s="1" t="s">
        <v>16</v>
      </c>
    </row>
    <row r="968" spans="1:3" x14ac:dyDescent="0.25">
      <c r="A968" s="1" t="s">
        <v>1452</v>
      </c>
      <c r="B968" s="1" t="s">
        <v>1451</v>
      </c>
      <c r="C968" s="1" t="s">
        <v>16</v>
      </c>
    </row>
    <row r="969" spans="1:3" x14ac:dyDescent="0.25">
      <c r="A969" s="1" t="s">
        <v>1453</v>
      </c>
      <c r="B969" s="1" t="s">
        <v>3682</v>
      </c>
      <c r="C969" s="1" t="s">
        <v>16</v>
      </c>
    </row>
    <row r="970" spans="1:3" x14ac:dyDescent="0.25">
      <c r="A970" s="1" t="s">
        <v>1454</v>
      </c>
      <c r="B970" s="1" t="s">
        <v>3682</v>
      </c>
      <c r="C970" s="1" t="s">
        <v>16</v>
      </c>
    </row>
    <row r="971" spans="1:3" x14ac:dyDescent="0.25">
      <c r="A971" s="1" t="s">
        <v>1455</v>
      </c>
      <c r="B971" s="1" t="s">
        <v>1456</v>
      </c>
      <c r="C971" s="1" t="s">
        <v>63</v>
      </c>
    </row>
    <row r="972" spans="1:3" x14ac:dyDescent="0.25">
      <c r="A972" s="1" t="s">
        <v>1457</v>
      </c>
      <c r="B972" s="1" t="s">
        <v>1458</v>
      </c>
      <c r="C972" s="1" t="s">
        <v>16</v>
      </c>
    </row>
    <row r="973" spans="1:3" x14ac:dyDescent="0.25">
      <c r="A973" s="1" t="s">
        <v>1459</v>
      </c>
      <c r="B973" s="1" t="s">
        <v>3663</v>
      </c>
      <c r="C973" s="1" t="s">
        <v>16</v>
      </c>
    </row>
    <row r="974" spans="1:3" x14ac:dyDescent="0.25">
      <c r="A974" s="1" t="s">
        <v>1460</v>
      </c>
      <c r="B974" s="1" t="s">
        <v>3663</v>
      </c>
      <c r="C974" s="1" t="s">
        <v>16</v>
      </c>
    </row>
    <row r="975" spans="1:3" x14ac:dyDescent="0.25">
      <c r="A975" s="1" t="s">
        <v>1461</v>
      </c>
      <c r="B975" s="1" t="s">
        <v>3663</v>
      </c>
      <c r="C975" s="1" t="s">
        <v>16</v>
      </c>
    </row>
    <row r="976" spans="1:3" x14ac:dyDescent="0.25">
      <c r="A976" s="1" t="s">
        <v>1462</v>
      </c>
      <c r="B976" s="1" t="s">
        <v>3663</v>
      </c>
      <c r="C976" s="1" t="s">
        <v>16</v>
      </c>
    </row>
    <row r="977" spans="1:3" x14ac:dyDescent="0.25">
      <c r="A977" s="1" t="s">
        <v>1463</v>
      </c>
      <c r="B977" s="1" t="s">
        <v>3663</v>
      </c>
      <c r="C977" s="1" t="s">
        <v>16</v>
      </c>
    </row>
    <row r="978" spans="1:3" x14ac:dyDescent="0.25">
      <c r="A978" s="1" t="s">
        <v>1464</v>
      </c>
      <c r="B978" s="1" t="s">
        <v>1465</v>
      </c>
      <c r="C978" s="1" t="s">
        <v>22</v>
      </c>
    </row>
    <row r="979" spans="1:3" x14ac:dyDescent="0.25">
      <c r="A979" s="1" t="s">
        <v>1466</v>
      </c>
      <c r="B979" s="1" t="s">
        <v>1467</v>
      </c>
      <c r="C979" s="1" t="s">
        <v>16</v>
      </c>
    </row>
    <row r="980" spans="1:3" x14ac:dyDescent="0.25">
      <c r="A980" s="1" t="s">
        <v>1468</v>
      </c>
      <c r="B980" s="1" t="s">
        <v>3683</v>
      </c>
      <c r="C980" s="1" t="s">
        <v>22</v>
      </c>
    </row>
    <row r="981" spans="1:3" x14ac:dyDescent="0.25">
      <c r="A981" s="1" t="s">
        <v>1469</v>
      </c>
      <c r="B981" s="1" t="s">
        <v>3683</v>
      </c>
      <c r="C981" s="1" t="s">
        <v>22</v>
      </c>
    </row>
    <row r="982" spans="1:3" x14ac:dyDescent="0.25">
      <c r="A982" s="1" t="s">
        <v>1470</v>
      </c>
      <c r="B982" s="1" t="s">
        <v>3683</v>
      </c>
      <c r="C982" s="1" t="s">
        <v>22</v>
      </c>
    </row>
    <row r="983" spans="1:3" x14ac:dyDescent="0.25">
      <c r="A983" s="1" t="s">
        <v>1471</v>
      </c>
      <c r="B983" s="1" t="s">
        <v>3683</v>
      </c>
      <c r="C983" s="1" t="s">
        <v>22</v>
      </c>
    </row>
    <row r="984" spans="1:3" x14ac:dyDescent="0.25">
      <c r="A984" s="1" t="s">
        <v>1472</v>
      </c>
      <c r="B984" s="1" t="s">
        <v>3684</v>
      </c>
      <c r="C984" s="1" t="s">
        <v>22</v>
      </c>
    </row>
    <row r="985" spans="1:3" x14ac:dyDescent="0.25">
      <c r="A985" s="1" t="s">
        <v>1473</v>
      </c>
      <c r="B985" s="1" t="s">
        <v>3613</v>
      </c>
      <c r="C985" s="1" t="s">
        <v>16</v>
      </c>
    </row>
    <row r="986" spans="1:3" x14ac:dyDescent="0.25">
      <c r="A986" s="1" t="s">
        <v>1474</v>
      </c>
      <c r="B986" s="1" t="s">
        <v>3613</v>
      </c>
      <c r="C986" s="1" t="s">
        <v>16</v>
      </c>
    </row>
    <row r="987" spans="1:3" x14ac:dyDescent="0.25">
      <c r="A987" s="1" t="s">
        <v>1475</v>
      </c>
      <c r="B987" s="1" t="s">
        <v>3613</v>
      </c>
      <c r="C987" s="1" t="s">
        <v>16</v>
      </c>
    </row>
    <row r="988" spans="1:3" x14ac:dyDescent="0.25">
      <c r="A988" s="1" t="s">
        <v>1476</v>
      </c>
      <c r="B988" s="1" t="s">
        <v>3613</v>
      </c>
      <c r="C988" s="1" t="s">
        <v>16</v>
      </c>
    </row>
    <row r="989" spans="1:3" x14ac:dyDescent="0.25">
      <c r="A989" s="1" t="s">
        <v>1477</v>
      </c>
      <c r="B989" s="1" t="s">
        <v>1478</v>
      </c>
      <c r="C989" s="1" t="s">
        <v>13</v>
      </c>
    </row>
    <row r="990" spans="1:3" x14ac:dyDescent="0.25">
      <c r="A990" s="1" t="s">
        <v>1479</v>
      </c>
      <c r="B990" s="1" t="s">
        <v>1478</v>
      </c>
      <c r="C990" s="1" t="s">
        <v>13</v>
      </c>
    </row>
    <row r="991" spans="1:3" x14ac:dyDescent="0.25">
      <c r="A991" s="1" t="s">
        <v>1480</v>
      </c>
      <c r="B991" s="1" t="s">
        <v>1481</v>
      </c>
      <c r="C991" s="1" t="s">
        <v>30</v>
      </c>
    </row>
    <row r="992" spans="1:3" x14ac:dyDescent="0.25">
      <c r="A992" s="1" t="s">
        <v>1482</v>
      </c>
      <c r="B992" s="1" t="s">
        <v>1483</v>
      </c>
      <c r="C992" s="1" t="s">
        <v>30</v>
      </c>
    </row>
    <row r="993" spans="1:3" x14ac:dyDescent="0.25">
      <c r="A993" s="1" t="s">
        <v>1484</v>
      </c>
      <c r="B993" s="1" t="s">
        <v>1485</v>
      </c>
      <c r="C993" s="1" t="s">
        <v>45</v>
      </c>
    </row>
    <row r="994" spans="1:3" x14ac:dyDescent="0.25">
      <c r="A994" s="1" t="s">
        <v>1486</v>
      </c>
      <c r="B994" s="1" t="s">
        <v>1487</v>
      </c>
      <c r="C994" s="1" t="s">
        <v>30</v>
      </c>
    </row>
    <row r="995" spans="1:3" x14ac:dyDescent="0.25">
      <c r="A995" s="1" t="s">
        <v>1488</v>
      </c>
      <c r="B995" s="1" t="s">
        <v>1489</v>
      </c>
      <c r="C995" s="1" t="s">
        <v>22</v>
      </c>
    </row>
    <row r="996" spans="1:3" x14ac:dyDescent="0.25">
      <c r="A996" s="1" t="s">
        <v>1490</v>
      </c>
      <c r="B996" s="1" t="s">
        <v>1489</v>
      </c>
      <c r="C996" s="1" t="s">
        <v>22</v>
      </c>
    </row>
    <row r="997" spans="1:3" x14ac:dyDescent="0.25">
      <c r="A997" s="1" t="s">
        <v>1491</v>
      </c>
      <c r="B997" s="1" t="s">
        <v>1492</v>
      </c>
      <c r="C997" s="1" t="s">
        <v>16</v>
      </c>
    </row>
    <row r="998" spans="1:3" x14ac:dyDescent="0.25">
      <c r="A998" s="1" t="s">
        <v>1493</v>
      </c>
      <c r="B998" s="1" t="s">
        <v>3685</v>
      </c>
      <c r="C998" s="1" t="s">
        <v>16</v>
      </c>
    </row>
    <row r="999" spans="1:3" x14ac:dyDescent="0.25">
      <c r="A999" s="1" t="s">
        <v>1494</v>
      </c>
      <c r="B999" s="1" t="s">
        <v>3685</v>
      </c>
      <c r="C999" s="1" t="s">
        <v>16</v>
      </c>
    </row>
    <row r="1000" spans="1:3" x14ac:dyDescent="0.25">
      <c r="A1000" s="1" t="s">
        <v>1495</v>
      </c>
      <c r="B1000" s="1" t="s">
        <v>1496</v>
      </c>
      <c r="C1000" s="1" t="s">
        <v>30</v>
      </c>
    </row>
    <row r="1001" spans="1:3" x14ac:dyDescent="0.25">
      <c r="A1001" s="1" t="s">
        <v>1497</v>
      </c>
      <c r="B1001" s="1" t="s">
        <v>1498</v>
      </c>
      <c r="C1001" s="1" t="s">
        <v>22</v>
      </c>
    </row>
    <row r="1002" spans="1:3" x14ac:dyDescent="0.25">
      <c r="A1002" s="1" t="s">
        <v>1499</v>
      </c>
      <c r="B1002" s="1" t="s">
        <v>1500</v>
      </c>
      <c r="C1002" s="1" t="s">
        <v>63</v>
      </c>
    </row>
    <row r="1003" spans="1:3" x14ac:dyDescent="0.25">
      <c r="A1003" s="1" t="s">
        <v>1501</v>
      </c>
      <c r="B1003" s="1" t="s">
        <v>1502</v>
      </c>
      <c r="C1003" s="1" t="s">
        <v>16</v>
      </c>
    </row>
    <row r="1004" spans="1:3" x14ac:dyDescent="0.25">
      <c r="A1004" s="1" t="s">
        <v>1503</v>
      </c>
      <c r="B1004" s="1" t="s">
        <v>1504</v>
      </c>
      <c r="C1004" s="1" t="s">
        <v>16</v>
      </c>
    </row>
    <row r="1005" spans="1:3" x14ac:dyDescent="0.25">
      <c r="A1005" s="1" t="s">
        <v>1505</v>
      </c>
      <c r="B1005" s="1" t="s">
        <v>1504</v>
      </c>
      <c r="C1005" s="1" t="s">
        <v>16</v>
      </c>
    </row>
    <row r="1006" spans="1:3" x14ac:dyDescent="0.25">
      <c r="A1006" s="1" t="s">
        <v>1506</v>
      </c>
      <c r="B1006" s="1" t="s">
        <v>3686</v>
      </c>
      <c r="C1006" s="1" t="s">
        <v>22</v>
      </c>
    </row>
    <row r="1007" spans="1:3" x14ac:dyDescent="0.25">
      <c r="A1007" s="1" t="s">
        <v>1507</v>
      </c>
      <c r="B1007" s="1" t="s">
        <v>1508</v>
      </c>
      <c r="C1007" s="1" t="s">
        <v>16</v>
      </c>
    </row>
    <row r="1008" spans="1:3" x14ac:dyDescent="0.25">
      <c r="A1008" s="1" t="s">
        <v>1509</v>
      </c>
      <c r="B1008" s="1" t="s">
        <v>1508</v>
      </c>
      <c r="C1008" s="1" t="s">
        <v>16</v>
      </c>
    </row>
    <row r="1009" spans="1:3" x14ac:dyDescent="0.25">
      <c r="A1009" s="1" t="s">
        <v>1510</v>
      </c>
      <c r="B1009" s="1" t="s">
        <v>1511</v>
      </c>
      <c r="C1009" s="1" t="s">
        <v>16</v>
      </c>
    </row>
    <row r="1010" spans="1:3" x14ac:dyDescent="0.25">
      <c r="A1010" s="1" t="s">
        <v>1512</v>
      </c>
      <c r="B1010" s="1" t="s">
        <v>1513</v>
      </c>
      <c r="C1010" s="1" t="s">
        <v>16</v>
      </c>
    </row>
    <row r="1011" spans="1:3" x14ac:dyDescent="0.25">
      <c r="A1011" s="1" t="s">
        <v>1514</v>
      </c>
      <c r="B1011" s="1" t="s">
        <v>1515</v>
      </c>
      <c r="C1011" s="1" t="s">
        <v>63</v>
      </c>
    </row>
    <row r="1012" spans="1:3" x14ac:dyDescent="0.25">
      <c r="A1012" s="1" t="s">
        <v>1516</v>
      </c>
      <c r="B1012" s="1" t="s">
        <v>3687</v>
      </c>
      <c r="C1012" s="1" t="s">
        <v>22</v>
      </c>
    </row>
    <row r="1013" spans="1:3" x14ac:dyDescent="0.25">
      <c r="A1013" s="1" t="s">
        <v>1517</v>
      </c>
      <c r="B1013" s="1" t="s">
        <v>1518</v>
      </c>
      <c r="C1013" s="1" t="s">
        <v>16</v>
      </c>
    </row>
    <row r="1014" spans="1:3" x14ac:dyDescent="0.25">
      <c r="A1014" s="1" t="s">
        <v>1519</v>
      </c>
      <c r="B1014" s="1" t="s">
        <v>1520</v>
      </c>
      <c r="C1014" s="1" t="s">
        <v>63</v>
      </c>
    </row>
    <row r="1015" spans="1:3" x14ac:dyDescent="0.25">
      <c r="A1015" s="1" t="s">
        <v>1521</v>
      </c>
      <c r="B1015" s="1" t="s">
        <v>1522</v>
      </c>
      <c r="C1015" s="1" t="s">
        <v>22</v>
      </c>
    </row>
    <row r="1016" spans="1:3" x14ac:dyDescent="0.25">
      <c r="A1016" s="1" t="s">
        <v>1523</v>
      </c>
      <c r="B1016" s="1" t="s">
        <v>3688</v>
      </c>
      <c r="C1016" s="1" t="s">
        <v>16</v>
      </c>
    </row>
    <row r="1017" spans="1:3" x14ac:dyDescent="0.25">
      <c r="A1017" s="1" t="s">
        <v>1524</v>
      </c>
      <c r="B1017" s="1" t="s">
        <v>1525</v>
      </c>
      <c r="C1017" s="1" t="s">
        <v>22</v>
      </c>
    </row>
    <row r="1018" spans="1:3" x14ac:dyDescent="0.25">
      <c r="A1018" s="1" t="s">
        <v>1526</v>
      </c>
      <c r="B1018" s="1" t="s">
        <v>1525</v>
      </c>
      <c r="C1018" s="1" t="s">
        <v>22</v>
      </c>
    </row>
    <row r="1019" spans="1:3" x14ac:dyDescent="0.25">
      <c r="A1019" s="1" t="s">
        <v>1527</v>
      </c>
      <c r="B1019" s="1" t="s">
        <v>1528</v>
      </c>
      <c r="C1019" s="1" t="s">
        <v>30</v>
      </c>
    </row>
    <row r="1020" spans="1:3" x14ac:dyDescent="0.25">
      <c r="A1020" s="1" t="s">
        <v>1529</v>
      </c>
      <c r="B1020" s="1" t="s">
        <v>1530</v>
      </c>
      <c r="C1020" s="1" t="s">
        <v>16</v>
      </c>
    </row>
    <row r="1021" spans="1:3" x14ac:dyDescent="0.25">
      <c r="A1021" s="1" t="s">
        <v>1531</v>
      </c>
      <c r="B1021" s="1" t="s">
        <v>1530</v>
      </c>
      <c r="C1021" s="1" t="s">
        <v>16</v>
      </c>
    </row>
    <row r="1022" spans="1:3" x14ac:dyDescent="0.25">
      <c r="A1022" s="1" t="s">
        <v>1532</v>
      </c>
      <c r="B1022" s="1" t="s">
        <v>1533</v>
      </c>
      <c r="C1022" s="1" t="s">
        <v>16</v>
      </c>
    </row>
    <row r="1023" spans="1:3" x14ac:dyDescent="0.25">
      <c r="A1023" s="1" t="s">
        <v>1534</v>
      </c>
      <c r="B1023" s="1" t="s">
        <v>1535</v>
      </c>
      <c r="C1023" s="1" t="s">
        <v>22</v>
      </c>
    </row>
    <row r="1024" spans="1:3" x14ac:dyDescent="0.25">
      <c r="A1024" s="1" t="s">
        <v>1536</v>
      </c>
      <c r="B1024" s="1" t="s">
        <v>1537</v>
      </c>
      <c r="C1024" s="1" t="s">
        <v>22</v>
      </c>
    </row>
    <row r="1025" spans="1:3" x14ac:dyDescent="0.25">
      <c r="A1025" s="1" t="s">
        <v>1538</v>
      </c>
      <c r="B1025" s="1" t="s">
        <v>3601</v>
      </c>
      <c r="C1025" s="1" t="s">
        <v>16</v>
      </c>
    </row>
    <row r="1026" spans="1:3" x14ac:dyDescent="0.25">
      <c r="A1026" s="1" t="s">
        <v>1539</v>
      </c>
      <c r="B1026" s="1" t="s">
        <v>3601</v>
      </c>
      <c r="C1026" s="1" t="s">
        <v>16</v>
      </c>
    </row>
    <row r="1027" spans="1:3" x14ac:dyDescent="0.25">
      <c r="A1027" s="1" t="s">
        <v>1540</v>
      </c>
      <c r="B1027" s="1" t="s">
        <v>3601</v>
      </c>
      <c r="C1027" s="1" t="s">
        <v>16</v>
      </c>
    </row>
    <row r="1028" spans="1:3" x14ac:dyDescent="0.25">
      <c r="A1028" s="1" t="s">
        <v>1541</v>
      </c>
      <c r="B1028" s="1" t="s">
        <v>3601</v>
      </c>
      <c r="C1028" s="1" t="s">
        <v>16</v>
      </c>
    </row>
    <row r="1029" spans="1:3" x14ac:dyDescent="0.25">
      <c r="A1029" s="1" t="s">
        <v>1542</v>
      </c>
      <c r="B1029" s="1" t="s">
        <v>3601</v>
      </c>
      <c r="C1029" s="1" t="s">
        <v>16</v>
      </c>
    </row>
    <row r="1030" spans="1:3" x14ac:dyDescent="0.25">
      <c r="A1030" s="1" t="s">
        <v>1543</v>
      </c>
      <c r="B1030" s="1" t="s">
        <v>3601</v>
      </c>
      <c r="C1030" s="1" t="s">
        <v>16</v>
      </c>
    </row>
    <row r="1031" spans="1:3" x14ac:dyDescent="0.25">
      <c r="A1031" s="1" t="s">
        <v>1544</v>
      </c>
      <c r="B1031" s="1" t="s">
        <v>3601</v>
      </c>
      <c r="C1031" s="1" t="s">
        <v>16</v>
      </c>
    </row>
    <row r="1032" spans="1:3" x14ac:dyDescent="0.25">
      <c r="A1032" s="1" t="s">
        <v>1545</v>
      </c>
      <c r="B1032" s="1" t="s">
        <v>3601</v>
      </c>
      <c r="C1032" s="1" t="s">
        <v>16</v>
      </c>
    </row>
    <row r="1033" spans="1:3" x14ac:dyDescent="0.25">
      <c r="A1033" s="1" t="s">
        <v>1546</v>
      </c>
      <c r="B1033" s="1" t="s">
        <v>3601</v>
      </c>
      <c r="C1033" s="1" t="s">
        <v>16</v>
      </c>
    </row>
    <row r="1034" spans="1:3" x14ac:dyDescent="0.25">
      <c r="A1034" s="1" t="s">
        <v>1547</v>
      </c>
      <c r="B1034" s="1" t="s">
        <v>3601</v>
      </c>
      <c r="C1034" s="1" t="s">
        <v>16</v>
      </c>
    </row>
    <row r="1035" spans="1:3" x14ac:dyDescent="0.25">
      <c r="A1035" s="1" t="s">
        <v>1548</v>
      </c>
      <c r="B1035" s="1" t="s">
        <v>3601</v>
      </c>
      <c r="C1035" s="1" t="s">
        <v>16</v>
      </c>
    </row>
    <row r="1036" spans="1:3" x14ac:dyDescent="0.25">
      <c r="A1036" s="1" t="s">
        <v>1549</v>
      </c>
      <c r="B1036" s="1" t="s">
        <v>3601</v>
      </c>
      <c r="C1036" s="1" t="s">
        <v>16</v>
      </c>
    </row>
    <row r="1037" spans="1:3" x14ac:dyDescent="0.25">
      <c r="A1037" s="1" t="s">
        <v>1550</v>
      </c>
      <c r="B1037" s="1" t="s">
        <v>1551</v>
      </c>
      <c r="C1037" s="1" t="s">
        <v>16</v>
      </c>
    </row>
    <row r="1038" spans="1:3" x14ac:dyDescent="0.25">
      <c r="A1038" s="1" t="s">
        <v>1552</v>
      </c>
      <c r="B1038" s="1" t="s">
        <v>1553</v>
      </c>
      <c r="C1038" s="1" t="s">
        <v>16</v>
      </c>
    </row>
    <row r="1039" spans="1:3" x14ac:dyDescent="0.25">
      <c r="A1039" s="1" t="s">
        <v>1554</v>
      </c>
      <c r="B1039" s="1" t="s">
        <v>3689</v>
      </c>
      <c r="C1039" s="1" t="s">
        <v>22</v>
      </c>
    </row>
    <row r="1040" spans="1:3" x14ac:dyDescent="0.25">
      <c r="A1040" s="1" t="s">
        <v>1555</v>
      </c>
      <c r="B1040" s="1" t="s">
        <v>3690</v>
      </c>
      <c r="C1040" s="1" t="s">
        <v>22</v>
      </c>
    </row>
    <row r="1041" spans="1:3" x14ac:dyDescent="0.25">
      <c r="A1041" s="1" t="s">
        <v>1556</v>
      </c>
      <c r="B1041" s="1" t="s">
        <v>3690</v>
      </c>
      <c r="C1041" s="1" t="s">
        <v>22</v>
      </c>
    </row>
    <row r="1042" spans="1:3" x14ac:dyDescent="0.25">
      <c r="A1042" s="1" t="s">
        <v>1557</v>
      </c>
      <c r="B1042" s="1" t="s">
        <v>3690</v>
      </c>
      <c r="C1042" s="1" t="s">
        <v>22</v>
      </c>
    </row>
    <row r="1043" spans="1:3" x14ac:dyDescent="0.25">
      <c r="A1043" s="1" t="s">
        <v>1558</v>
      </c>
      <c r="B1043" s="1" t="s">
        <v>1559</v>
      </c>
      <c r="C1043" s="1" t="s">
        <v>63</v>
      </c>
    </row>
    <row r="1044" spans="1:3" x14ac:dyDescent="0.25">
      <c r="A1044" s="1" t="s">
        <v>1560</v>
      </c>
      <c r="B1044" s="1" t="s">
        <v>1561</v>
      </c>
      <c r="C1044" s="1" t="s">
        <v>16</v>
      </c>
    </row>
    <row r="1045" spans="1:3" x14ac:dyDescent="0.25">
      <c r="A1045" s="1" t="s">
        <v>1562</v>
      </c>
      <c r="B1045" s="1" t="s">
        <v>1561</v>
      </c>
      <c r="C1045" s="1" t="s">
        <v>16</v>
      </c>
    </row>
    <row r="1046" spans="1:3" x14ac:dyDescent="0.25">
      <c r="A1046" s="1" t="s">
        <v>1563</v>
      </c>
      <c r="B1046" s="1" t="s">
        <v>1561</v>
      </c>
      <c r="C1046" s="1" t="s">
        <v>16</v>
      </c>
    </row>
    <row r="1047" spans="1:3" x14ac:dyDescent="0.25">
      <c r="A1047" s="1" t="s">
        <v>1564</v>
      </c>
      <c r="B1047" s="1" t="s">
        <v>1561</v>
      </c>
      <c r="C1047" s="1" t="s">
        <v>16</v>
      </c>
    </row>
    <row r="1048" spans="1:3" x14ac:dyDescent="0.25">
      <c r="A1048" s="1" t="s">
        <v>1565</v>
      </c>
      <c r="B1048" s="1" t="s">
        <v>3691</v>
      </c>
      <c r="C1048" s="1" t="s">
        <v>22</v>
      </c>
    </row>
    <row r="1049" spans="1:3" x14ac:dyDescent="0.25">
      <c r="A1049" s="1" t="s">
        <v>1566</v>
      </c>
      <c r="B1049" s="1" t="s">
        <v>3692</v>
      </c>
      <c r="C1049" s="1" t="s">
        <v>16</v>
      </c>
    </row>
    <row r="1050" spans="1:3" x14ac:dyDescent="0.25">
      <c r="A1050" s="1" t="s">
        <v>1567</v>
      </c>
      <c r="B1050" s="1" t="s">
        <v>3692</v>
      </c>
      <c r="C1050" s="1" t="s">
        <v>16</v>
      </c>
    </row>
    <row r="1051" spans="1:3" x14ac:dyDescent="0.25">
      <c r="A1051" s="1" t="s">
        <v>1568</v>
      </c>
      <c r="B1051" s="1" t="s">
        <v>3692</v>
      </c>
      <c r="C1051" s="1" t="s">
        <v>16</v>
      </c>
    </row>
    <row r="1052" spans="1:3" x14ac:dyDescent="0.25">
      <c r="A1052" s="1" t="s">
        <v>1569</v>
      </c>
      <c r="B1052" s="1" t="s">
        <v>3692</v>
      </c>
      <c r="C1052" s="1" t="s">
        <v>16</v>
      </c>
    </row>
    <row r="1053" spans="1:3" x14ac:dyDescent="0.25">
      <c r="A1053" s="1" t="s">
        <v>1570</v>
      </c>
      <c r="B1053" s="1" t="s">
        <v>3692</v>
      </c>
      <c r="C1053" s="1" t="s">
        <v>16</v>
      </c>
    </row>
    <row r="1054" spans="1:3" x14ac:dyDescent="0.25">
      <c r="A1054" s="1" t="s">
        <v>1571</v>
      </c>
      <c r="B1054" s="1" t="s">
        <v>1572</v>
      </c>
      <c r="C1054" s="1" t="s">
        <v>16</v>
      </c>
    </row>
    <row r="1055" spans="1:3" x14ac:dyDescent="0.25">
      <c r="A1055" s="1" t="s">
        <v>1573</v>
      </c>
      <c r="B1055" s="1" t="s">
        <v>1574</v>
      </c>
      <c r="C1055" s="1" t="s">
        <v>22</v>
      </c>
    </row>
    <row r="1056" spans="1:3" x14ac:dyDescent="0.25">
      <c r="A1056" s="1" t="s">
        <v>1575</v>
      </c>
      <c r="B1056" s="1" t="s">
        <v>1576</v>
      </c>
      <c r="C1056" s="1" t="s">
        <v>22</v>
      </c>
    </row>
    <row r="1057" spans="1:3" x14ac:dyDescent="0.25">
      <c r="A1057" s="1" t="s">
        <v>1577</v>
      </c>
      <c r="B1057" s="1" t="s">
        <v>805</v>
      </c>
      <c r="C1057" s="1" t="s">
        <v>16</v>
      </c>
    </row>
    <row r="1058" spans="1:3" x14ac:dyDescent="0.25">
      <c r="A1058" s="1" t="s">
        <v>1578</v>
      </c>
      <c r="B1058" s="1" t="s">
        <v>3693</v>
      </c>
      <c r="C1058" s="1" t="s">
        <v>22</v>
      </c>
    </row>
    <row r="1059" spans="1:3" x14ac:dyDescent="0.25">
      <c r="A1059" s="1" t="s">
        <v>1579</v>
      </c>
      <c r="B1059" s="1" t="s">
        <v>3693</v>
      </c>
      <c r="C1059" s="1" t="s">
        <v>22</v>
      </c>
    </row>
    <row r="1060" spans="1:3" x14ac:dyDescent="0.25">
      <c r="A1060" s="1" t="s">
        <v>1580</v>
      </c>
      <c r="B1060" s="1" t="s">
        <v>3693</v>
      </c>
      <c r="C1060" s="1" t="s">
        <v>22</v>
      </c>
    </row>
    <row r="1061" spans="1:3" x14ac:dyDescent="0.25">
      <c r="A1061" s="1" t="s">
        <v>1581</v>
      </c>
      <c r="B1061" s="1" t="s">
        <v>1582</v>
      </c>
      <c r="C1061" s="1" t="s">
        <v>63</v>
      </c>
    </row>
    <row r="1062" spans="1:3" x14ac:dyDescent="0.25">
      <c r="A1062" s="1" t="s">
        <v>1583</v>
      </c>
      <c r="B1062" s="1" t="s">
        <v>1584</v>
      </c>
      <c r="C1062" s="1" t="s">
        <v>63</v>
      </c>
    </row>
    <row r="1063" spans="1:3" x14ac:dyDescent="0.25">
      <c r="A1063" s="1" t="s">
        <v>1585</v>
      </c>
      <c r="B1063" s="1" t="s">
        <v>1586</v>
      </c>
      <c r="C1063" s="1" t="s">
        <v>16</v>
      </c>
    </row>
    <row r="1064" spans="1:3" x14ac:dyDescent="0.25">
      <c r="A1064" s="1" t="s">
        <v>1587</v>
      </c>
      <c r="B1064" s="1" t="s">
        <v>1588</v>
      </c>
      <c r="C1064" s="1" t="s">
        <v>30</v>
      </c>
    </row>
    <row r="1065" spans="1:3" x14ac:dyDescent="0.25">
      <c r="A1065" s="1" t="s">
        <v>1589</v>
      </c>
      <c r="B1065" s="1" t="s">
        <v>1588</v>
      </c>
      <c r="C1065" s="1" t="s">
        <v>30</v>
      </c>
    </row>
    <row r="1066" spans="1:3" x14ac:dyDescent="0.25">
      <c r="A1066" s="1" t="s">
        <v>1590</v>
      </c>
      <c r="B1066" s="1" t="s">
        <v>1591</v>
      </c>
      <c r="C1066" s="1" t="s">
        <v>63</v>
      </c>
    </row>
    <row r="1067" spans="1:3" x14ac:dyDescent="0.25">
      <c r="A1067" s="1" t="s">
        <v>1592</v>
      </c>
      <c r="B1067" s="1" t="s">
        <v>1593</v>
      </c>
      <c r="C1067" s="1" t="s">
        <v>16</v>
      </c>
    </row>
    <row r="1068" spans="1:3" x14ac:dyDescent="0.25">
      <c r="A1068" s="1" t="s">
        <v>1594</v>
      </c>
      <c r="B1068" s="1" t="s">
        <v>641</v>
      </c>
      <c r="C1068" s="1" t="s">
        <v>22</v>
      </c>
    </row>
    <row r="1069" spans="1:3" x14ac:dyDescent="0.25">
      <c r="A1069" s="1" t="s">
        <v>1595</v>
      </c>
      <c r="B1069" s="1" t="s">
        <v>1596</v>
      </c>
      <c r="C1069" s="1" t="s">
        <v>63</v>
      </c>
    </row>
    <row r="1070" spans="1:3" x14ac:dyDescent="0.25">
      <c r="A1070" s="1" t="s">
        <v>1597</v>
      </c>
      <c r="B1070" s="1" t="s">
        <v>1598</v>
      </c>
      <c r="C1070" s="1" t="s">
        <v>16</v>
      </c>
    </row>
    <row r="1071" spans="1:3" x14ac:dyDescent="0.25">
      <c r="A1071" s="1" t="s">
        <v>1599</v>
      </c>
      <c r="B1071" s="1" t="s">
        <v>1598</v>
      </c>
      <c r="C1071" s="1" t="s">
        <v>16</v>
      </c>
    </row>
    <row r="1072" spans="1:3" x14ac:dyDescent="0.25">
      <c r="A1072" s="1" t="s">
        <v>1600</v>
      </c>
      <c r="B1072" s="1" t="s">
        <v>1601</v>
      </c>
      <c r="C1072" s="1" t="s">
        <v>22</v>
      </c>
    </row>
    <row r="1073" spans="1:3" x14ac:dyDescent="0.25">
      <c r="A1073" s="1" t="s">
        <v>1602</v>
      </c>
      <c r="B1073" s="1" t="s">
        <v>3694</v>
      </c>
      <c r="C1073" s="1" t="s">
        <v>16</v>
      </c>
    </row>
    <row r="1074" spans="1:3" x14ac:dyDescent="0.25">
      <c r="A1074" s="1" t="s">
        <v>1603</v>
      </c>
      <c r="B1074" s="1" t="s">
        <v>3695</v>
      </c>
      <c r="C1074" s="1" t="s">
        <v>16</v>
      </c>
    </row>
    <row r="1075" spans="1:3" x14ac:dyDescent="0.25">
      <c r="A1075" s="1" t="s">
        <v>1604</v>
      </c>
      <c r="B1075" s="1" t="s">
        <v>3695</v>
      </c>
      <c r="C1075" s="1" t="s">
        <v>22</v>
      </c>
    </row>
    <row r="1076" spans="1:3" x14ac:dyDescent="0.25">
      <c r="A1076" s="1" t="s">
        <v>1605</v>
      </c>
      <c r="B1076" s="1" t="s">
        <v>816</v>
      </c>
      <c r="C1076" s="1" t="s">
        <v>22</v>
      </c>
    </row>
    <row r="1077" spans="1:3" x14ac:dyDescent="0.25">
      <c r="A1077" s="1" t="s">
        <v>1606</v>
      </c>
      <c r="B1077" s="1" t="s">
        <v>816</v>
      </c>
      <c r="C1077" s="1" t="s">
        <v>22</v>
      </c>
    </row>
    <row r="1078" spans="1:3" x14ac:dyDescent="0.25">
      <c r="A1078" s="1" t="s">
        <v>1607</v>
      </c>
      <c r="B1078" s="1" t="s">
        <v>816</v>
      </c>
      <c r="C1078" s="1" t="s">
        <v>22</v>
      </c>
    </row>
    <row r="1079" spans="1:3" x14ac:dyDescent="0.25">
      <c r="A1079" s="1" t="s">
        <v>1608</v>
      </c>
      <c r="B1079" s="1" t="s">
        <v>1329</v>
      </c>
      <c r="C1079" s="1" t="s">
        <v>22</v>
      </c>
    </row>
    <row r="1080" spans="1:3" x14ac:dyDescent="0.25">
      <c r="A1080" s="1" t="s">
        <v>1609</v>
      </c>
      <c r="B1080" s="1" t="s">
        <v>3696</v>
      </c>
      <c r="C1080" s="1" t="s">
        <v>16</v>
      </c>
    </row>
    <row r="1081" spans="1:3" x14ac:dyDescent="0.25">
      <c r="A1081" s="1" t="s">
        <v>1610</v>
      </c>
      <c r="B1081" s="1" t="s">
        <v>1611</v>
      </c>
      <c r="C1081" s="1" t="s">
        <v>22</v>
      </c>
    </row>
    <row r="1082" spans="1:3" x14ac:dyDescent="0.25">
      <c r="A1082" s="1" t="s">
        <v>1612</v>
      </c>
      <c r="B1082" s="1" t="s">
        <v>1613</v>
      </c>
      <c r="C1082" s="1" t="s">
        <v>16</v>
      </c>
    </row>
    <row r="1083" spans="1:3" x14ac:dyDescent="0.25">
      <c r="A1083" s="1" t="s">
        <v>1614</v>
      </c>
      <c r="B1083" s="1" t="s">
        <v>1615</v>
      </c>
      <c r="C1083" s="1" t="s">
        <v>16</v>
      </c>
    </row>
    <row r="1084" spans="1:3" x14ac:dyDescent="0.25">
      <c r="A1084" s="1" t="s">
        <v>1616</v>
      </c>
      <c r="B1084" s="1" t="s">
        <v>1617</v>
      </c>
      <c r="C1084" s="1" t="s">
        <v>63</v>
      </c>
    </row>
    <row r="1085" spans="1:3" x14ac:dyDescent="0.25">
      <c r="A1085" s="1" t="s">
        <v>1618</v>
      </c>
      <c r="B1085" s="1" t="s">
        <v>576</v>
      </c>
      <c r="C1085" s="1" t="s">
        <v>16</v>
      </c>
    </row>
    <row r="1086" spans="1:3" x14ac:dyDescent="0.25">
      <c r="A1086" s="1" t="s">
        <v>1619</v>
      </c>
      <c r="B1086" s="1" t="s">
        <v>576</v>
      </c>
      <c r="C1086" s="1" t="s">
        <v>16</v>
      </c>
    </row>
    <row r="1087" spans="1:3" x14ac:dyDescent="0.25">
      <c r="A1087" s="1" t="s">
        <v>1620</v>
      </c>
      <c r="B1087" s="1" t="s">
        <v>3697</v>
      </c>
      <c r="C1087" s="1" t="s">
        <v>16</v>
      </c>
    </row>
    <row r="1088" spans="1:3" x14ac:dyDescent="0.25">
      <c r="A1088" s="1" t="s">
        <v>1621</v>
      </c>
      <c r="B1088" s="1" t="s">
        <v>3586</v>
      </c>
      <c r="C1088" s="1" t="s">
        <v>502</v>
      </c>
    </row>
    <row r="1089" spans="1:3" x14ac:dyDescent="0.25">
      <c r="A1089" s="1" t="s">
        <v>1622</v>
      </c>
      <c r="B1089" s="1" t="s">
        <v>3698</v>
      </c>
      <c r="C1089" s="1" t="s">
        <v>502</v>
      </c>
    </row>
    <row r="1090" spans="1:3" x14ac:dyDescent="0.25">
      <c r="A1090" s="1" t="s">
        <v>1623</v>
      </c>
      <c r="B1090" s="1" t="s">
        <v>1624</v>
      </c>
      <c r="C1090" s="1" t="s">
        <v>502</v>
      </c>
    </row>
    <row r="1091" spans="1:3" x14ac:dyDescent="0.25">
      <c r="A1091" s="1" t="s">
        <v>1625</v>
      </c>
      <c r="B1091" s="1" t="s">
        <v>1626</v>
      </c>
      <c r="C1091" s="1" t="s">
        <v>1627</v>
      </c>
    </row>
    <row r="1092" spans="1:3" x14ac:dyDescent="0.25">
      <c r="A1092" s="1" t="s">
        <v>1628</v>
      </c>
      <c r="B1092" s="1" t="s">
        <v>1629</v>
      </c>
      <c r="C1092" s="1" t="s">
        <v>22</v>
      </c>
    </row>
    <row r="1093" spans="1:3" x14ac:dyDescent="0.25">
      <c r="A1093" s="1" t="s">
        <v>1630</v>
      </c>
      <c r="B1093" s="1" t="s">
        <v>1629</v>
      </c>
      <c r="C1093" s="1" t="s">
        <v>22</v>
      </c>
    </row>
    <row r="1094" spans="1:3" x14ac:dyDescent="0.25">
      <c r="A1094" s="1" t="s">
        <v>1631</v>
      </c>
      <c r="B1094" s="1" t="s">
        <v>1629</v>
      </c>
      <c r="C1094" s="1" t="s">
        <v>22</v>
      </c>
    </row>
    <row r="1095" spans="1:3" x14ac:dyDescent="0.25">
      <c r="A1095" s="1" t="s">
        <v>1632</v>
      </c>
      <c r="B1095" s="1" t="s">
        <v>1629</v>
      </c>
      <c r="C1095" s="1" t="s">
        <v>16</v>
      </c>
    </row>
    <row r="1096" spans="1:3" x14ac:dyDescent="0.25">
      <c r="A1096" s="1" t="s">
        <v>1633</v>
      </c>
      <c r="B1096" s="1" t="s">
        <v>1634</v>
      </c>
      <c r="C1096" s="1" t="s">
        <v>22</v>
      </c>
    </row>
    <row r="1097" spans="1:3" x14ac:dyDescent="0.25">
      <c r="A1097" s="1" t="s">
        <v>1635</v>
      </c>
      <c r="B1097" s="1" t="s">
        <v>1634</v>
      </c>
      <c r="C1097" s="1" t="s">
        <v>22</v>
      </c>
    </row>
    <row r="1098" spans="1:3" x14ac:dyDescent="0.25">
      <c r="A1098" s="1" t="s">
        <v>1636</v>
      </c>
      <c r="B1098" s="1" t="s">
        <v>1634</v>
      </c>
      <c r="C1098" s="1" t="s">
        <v>22</v>
      </c>
    </row>
    <row r="1099" spans="1:3" x14ac:dyDescent="0.25">
      <c r="A1099" s="1" t="s">
        <v>1637</v>
      </c>
      <c r="B1099" s="1" t="s">
        <v>1638</v>
      </c>
      <c r="C1099" s="1" t="s">
        <v>22</v>
      </c>
    </row>
    <row r="1100" spans="1:3" x14ac:dyDescent="0.25">
      <c r="A1100" s="1" t="s">
        <v>1639</v>
      </c>
      <c r="B1100" s="1" t="s">
        <v>1640</v>
      </c>
      <c r="C1100" s="1" t="s">
        <v>22</v>
      </c>
    </row>
    <row r="1101" spans="1:3" x14ac:dyDescent="0.25">
      <c r="A1101" s="1" t="s">
        <v>1641</v>
      </c>
      <c r="B1101" s="1" t="s">
        <v>1642</v>
      </c>
      <c r="C1101" s="1" t="s">
        <v>16</v>
      </c>
    </row>
    <row r="1102" spans="1:3" x14ac:dyDescent="0.25">
      <c r="A1102" s="1" t="s">
        <v>1643</v>
      </c>
      <c r="B1102" s="1" t="s">
        <v>1644</v>
      </c>
      <c r="C1102" s="1" t="s">
        <v>22</v>
      </c>
    </row>
    <row r="1103" spans="1:3" x14ac:dyDescent="0.25">
      <c r="A1103" s="1" t="s">
        <v>1645</v>
      </c>
      <c r="B1103" s="1" t="s">
        <v>514</v>
      </c>
      <c r="C1103" s="1" t="s">
        <v>45</v>
      </c>
    </row>
    <row r="1104" spans="1:3" x14ac:dyDescent="0.25">
      <c r="A1104" s="1" t="s">
        <v>1646</v>
      </c>
      <c r="B1104" s="1" t="s">
        <v>1647</v>
      </c>
      <c r="C1104" s="1" t="s">
        <v>22</v>
      </c>
    </row>
    <row r="1105" spans="1:3" x14ac:dyDescent="0.25">
      <c r="A1105" s="1" t="s">
        <v>1648</v>
      </c>
      <c r="B1105" s="1" t="s">
        <v>1649</v>
      </c>
      <c r="C1105" s="1" t="s">
        <v>22</v>
      </c>
    </row>
    <row r="1106" spans="1:3" x14ac:dyDescent="0.25">
      <c r="A1106" s="1" t="s">
        <v>1650</v>
      </c>
      <c r="B1106" s="1" t="s">
        <v>1649</v>
      </c>
      <c r="C1106" s="1" t="s">
        <v>22</v>
      </c>
    </row>
    <row r="1107" spans="1:3" x14ac:dyDescent="0.25">
      <c r="A1107" s="1" t="s">
        <v>1651</v>
      </c>
      <c r="B1107" s="1" t="s">
        <v>3699</v>
      </c>
      <c r="C1107" s="1" t="s">
        <v>22</v>
      </c>
    </row>
    <row r="1108" spans="1:3" x14ac:dyDescent="0.25">
      <c r="A1108" s="1" t="s">
        <v>1652</v>
      </c>
      <c r="B1108" s="1" t="s">
        <v>1653</v>
      </c>
      <c r="C1108" s="1" t="s">
        <v>16</v>
      </c>
    </row>
    <row r="1109" spans="1:3" x14ac:dyDescent="0.25">
      <c r="A1109" s="1" t="s">
        <v>3700</v>
      </c>
      <c r="B1109" s="1" t="s">
        <v>3701</v>
      </c>
      <c r="C1109" s="1" t="s">
        <v>45</v>
      </c>
    </row>
    <row r="1110" spans="1:3" x14ac:dyDescent="0.25">
      <c r="A1110" s="1" t="s">
        <v>1654</v>
      </c>
      <c r="B1110" s="1" t="s">
        <v>1655</v>
      </c>
      <c r="C1110" s="1" t="s">
        <v>63</v>
      </c>
    </row>
    <row r="1111" spans="1:3" x14ac:dyDescent="0.25">
      <c r="A1111" s="1" t="s">
        <v>1656</v>
      </c>
      <c r="B1111" s="1" t="s">
        <v>1657</v>
      </c>
      <c r="C1111" s="1" t="s">
        <v>22</v>
      </c>
    </row>
    <row r="1112" spans="1:3" x14ac:dyDescent="0.25">
      <c r="A1112" s="1" t="s">
        <v>1658</v>
      </c>
      <c r="B1112" s="1" t="s">
        <v>1659</v>
      </c>
      <c r="C1112" s="1" t="s">
        <v>22</v>
      </c>
    </row>
    <row r="1113" spans="1:3" x14ac:dyDescent="0.25">
      <c r="A1113" s="1" t="s">
        <v>1660</v>
      </c>
      <c r="B1113" s="1" t="s">
        <v>1661</v>
      </c>
      <c r="C1113" s="1" t="s">
        <v>22</v>
      </c>
    </row>
    <row r="1114" spans="1:3" x14ac:dyDescent="0.25">
      <c r="A1114" s="1" t="s">
        <v>1662</v>
      </c>
      <c r="B1114" s="1" t="s">
        <v>1663</v>
      </c>
      <c r="C1114" s="1" t="s">
        <v>22</v>
      </c>
    </row>
    <row r="1115" spans="1:3" x14ac:dyDescent="0.25">
      <c r="A1115" s="1" t="s">
        <v>1664</v>
      </c>
      <c r="B1115" s="1" t="s">
        <v>1665</v>
      </c>
      <c r="C1115" s="1" t="s">
        <v>22</v>
      </c>
    </row>
    <row r="1116" spans="1:3" x14ac:dyDescent="0.25">
      <c r="A1116" s="1" t="s">
        <v>1666</v>
      </c>
      <c r="B1116" s="1" t="s">
        <v>1667</v>
      </c>
      <c r="C1116" s="1" t="s">
        <v>22</v>
      </c>
    </row>
    <row r="1117" spans="1:3" x14ac:dyDescent="0.25">
      <c r="A1117" s="1" t="s">
        <v>1668</v>
      </c>
      <c r="B1117" s="1" t="s">
        <v>1669</v>
      </c>
      <c r="C1117" s="1" t="s">
        <v>63</v>
      </c>
    </row>
    <row r="1118" spans="1:3" x14ac:dyDescent="0.25">
      <c r="A1118" s="1" t="s">
        <v>1670</v>
      </c>
      <c r="B1118" s="1" t="s">
        <v>1671</v>
      </c>
      <c r="C1118" s="1" t="s">
        <v>30</v>
      </c>
    </row>
    <row r="1119" spans="1:3" x14ac:dyDescent="0.25">
      <c r="A1119" s="1" t="s">
        <v>1672</v>
      </c>
      <c r="B1119" s="1" t="s">
        <v>1673</v>
      </c>
      <c r="C1119" s="1" t="s">
        <v>16</v>
      </c>
    </row>
    <row r="1120" spans="1:3" x14ac:dyDescent="0.25">
      <c r="A1120" s="1" t="s">
        <v>1674</v>
      </c>
      <c r="B1120" s="1" t="s">
        <v>1675</v>
      </c>
      <c r="C1120" s="1" t="s">
        <v>16</v>
      </c>
    </row>
    <row r="1121" spans="1:3" x14ac:dyDescent="0.25">
      <c r="A1121" s="1" t="s">
        <v>1676</v>
      </c>
      <c r="B1121" s="1" t="s">
        <v>1677</v>
      </c>
      <c r="C1121" s="1" t="s">
        <v>30</v>
      </c>
    </row>
    <row r="1122" spans="1:3" x14ac:dyDescent="0.25">
      <c r="A1122" s="1" t="s">
        <v>1678</v>
      </c>
      <c r="B1122" s="1" t="s">
        <v>1679</v>
      </c>
      <c r="C1122" s="1" t="s">
        <v>63</v>
      </c>
    </row>
    <row r="1123" spans="1:3" x14ac:dyDescent="0.25">
      <c r="A1123" s="1" t="s">
        <v>1680</v>
      </c>
      <c r="B1123" s="1" t="s">
        <v>1681</v>
      </c>
      <c r="C1123" s="1" t="s">
        <v>22</v>
      </c>
    </row>
    <row r="1124" spans="1:3" x14ac:dyDescent="0.25">
      <c r="A1124" s="1" t="s">
        <v>1682</v>
      </c>
      <c r="B1124" s="1" t="s">
        <v>1683</v>
      </c>
      <c r="C1124" s="1" t="s">
        <v>22</v>
      </c>
    </row>
    <row r="1125" spans="1:3" x14ac:dyDescent="0.25">
      <c r="A1125" s="1" t="s">
        <v>1684</v>
      </c>
      <c r="B1125" s="1" t="s">
        <v>1685</v>
      </c>
      <c r="C1125" s="1" t="s">
        <v>22</v>
      </c>
    </row>
    <row r="1126" spans="1:3" x14ac:dyDescent="0.25">
      <c r="A1126" s="1" t="s">
        <v>3702</v>
      </c>
      <c r="B1126" s="1" t="s">
        <v>3703</v>
      </c>
      <c r="C1126" s="1" t="s">
        <v>22</v>
      </c>
    </row>
    <row r="1127" spans="1:3" x14ac:dyDescent="0.25">
      <c r="A1127" s="1" t="s">
        <v>3704</v>
      </c>
      <c r="B1127" s="1" t="s">
        <v>3705</v>
      </c>
      <c r="C1127" s="1" t="s">
        <v>22</v>
      </c>
    </row>
    <row r="1128" spans="1:3" x14ac:dyDescent="0.25">
      <c r="A1128" s="1" t="s">
        <v>1686</v>
      </c>
      <c r="B1128" s="1" t="s">
        <v>1687</v>
      </c>
      <c r="C1128" s="1" t="s">
        <v>16</v>
      </c>
    </row>
    <row r="1129" spans="1:3" x14ac:dyDescent="0.25">
      <c r="A1129" s="1" t="s">
        <v>1688</v>
      </c>
      <c r="B1129" s="1" t="s">
        <v>1687</v>
      </c>
      <c r="C1129" s="1" t="s">
        <v>16</v>
      </c>
    </row>
    <row r="1130" spans="1:3" x14ac:dyDescent="0.25">
      <c r="A1130" s="1" t="s">
        <v>1689</v>
      </c>
      <c r="B1130" s="1" t="s">
        <v>1690</v>
      </c>
      <c r="C1130" s="1" t="s">
        <v>22</v>
      </c>
    </row>
    <row r="1131" spans="1:3" x14ac:dyDescent="0.25">
      <c r="A1131" s="1" t="s">
        <v>1691</v>
      </c>
      <c r="B1131" s="1" t="s">
        <v>221</v>
      </c>
      <c r="C1131" s="1" t="s">
        <v>16</v>
      </c>
    </row>
    <row r="1132" spans="1:3" x14ac:dyDescent="0.25">
      <c r="A1132" s="1" t="s">
        <v>1692</v>
      </c>
      <c r="B1132" s="1" t="s">
        <v>225</v>
      </c>
      <c r="C1132" s="1" t="s">
        <v>16</v>
      </c>
    </row>
    <row r="1133" spans="1:3" x14ac:dyDescent="0.25">
      <c r="A1133" s="1" t="s">
        <v>1693</v>
      </c>
      <c r="B1133" s="1" t="s">
        <v>3706</v>
      </c>
      <c r="C1133" s="1" t="s">
        <v>3707</v>
      </c>
    </row>
    <row r="1134" spans="1:3" x14ac:dyDescent="0.25">
      <c r="A1134" s="1" t="s">
        <v>1694</v>
      </c>
      <c r="B1134" s="1" t="s">
        <v>1695</v>
      </c>
      <c r="C1134" s="1" t="s">
        <v>63</v>
      </c>
    </row>
    <row r="1135" spans="1:3" x14ac:dyDescent="0.25">
      <c r="A1135" s="1" t="s">
        <v>1696</v>
      </c>
      <c r="B1135" s="1" t="s">
        <v>1697</v>
      </c>
      <c r="C1135" s="1" t="s">
        <v>16</v>
      </c>
    </row>
    <row r="1136" spans="1:3" x14ac:dyDescent="0.25">
      <c r="A1136" s="1" t="s">
        <v>1698</v>
      </c>
      <c r="B1136" s="1" t="s">
        <v>1699</v>
      </c>
      <c r="C1136" s="1" t="s">
        <v>16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A866CD-E88C-4E45-809C-CEA5290AC249}">
  <dimension ref="A1:G1139"/>
  <sheetViews>
    <sheetView tabSelected="1" workbookViewId="0">
      <pane ySplit="3" topLeftCell="A4" activePane="bottomLeft" state="frozen"/>
      <selection pane="bottomLeft" activeCell="A4" sqref="A4"/>
    </sheetView>
  </sheetViews>
  <sheetFormatPr defaultRowHeight="15" x14ac:dyDescent="0.25"/>
  <cols>
    <col min="1" max="1" width="38.85546875" bestFit="1" customWidth="1"/>
    <col min="2" max="2" width="22.42578125" bestFit="1" customWidth="1"/>
    <col min="3" max="3" width="52.42578125" bestFit="1" customWidth="1"/>
    <col min="4" max="4" width="7.28515625" bestFit="1" customWidth="1"/>
    <col min="5" max="5" width="16.28515625" customWidth="1"/>
    <col min="6" max="6" width="45.5703125" bestFit="1" customWidth="1"/>
  </cols>
  <sheetData>
    <row r="1" spans="1:7" x14ac:dyDescent="0.25">
      <c r="A1" s="2" t="s">
        <v>3383</v>
      </c>
      <c r="B1" s="2"/>
      <c r="C1" s="2"/>
      <c r="D1" s="2"/>
      <c r="E1" s="2"/>
      <c r="F1" s="2"/>
    </row>
    <row r="2" spans="1:7" x14ac:dyDescent="0.25">
      <c r="A2" s="2" t="s">
        <v>3827</v>
      </c>
      <c r="B2" s="2"/>
      <c r="C2" s="2"/>
      <c r="D2" s="2"/>
      <c r="E2" s="2"/>
      <c r="F2" s="2"/>
    </row>
    <row r="3" spans="1:7" x14ac:dyDescent="0.25">
      <c r="A3" t="s">
        <v>3525</v>
      </c>
      <c r="B3" t="s">
        <v>1701</v>
      </c>
      <c r="C3" t="s">
        <v>3524</v>
      </c>
      <c r="D3" t="s">
        <v>1704</v>
      </c>
      <c r="E3" t="s">
        <v>3826</v>
      </c>
      <c r="F3" t="s">
        <v>1700</v>
      </c>
      <c r="G3" t="s">
        <v>1703</v>
      </c>
    </row>
    <row r="4" spans="1:7" x14ac:dyDescent="0.25">
      <c r="A4" s="1" t="s">
        <v>2644</v>
      </c>
      <c r="B4" s="1" t="s">
        <v>2645</v>
      </c>
      <c r="C4" s="1" t="s">
        <v>3385</v>
      </c>
      <c r="D4" s="1" t="s">
        <v>1716</v>
      </c>
      <c r="E4" s="4">
        <v>44555</v>
      </c>
      <c r="F4" t="str">
        <f>_xlfn.CONCAT(Table3[[#This Row],[Name]],".",Table3[[#This Row],[Arch]])</f>
        <v>abattis-cantarell-fonts.noarch</v>
      </c>
      <c r="G4" t="b">
        <f>_xlfn.IFNA((VLOOKUP(Table3[[#This Row],[Package]],Table1[[#All],[Package]],1,FALSE)&lt;&gt;""),FALSE)</f>
        <v>1</v>
      </c>
    </row>
    <row r="5" spans="1:7" x14ac:dyDescent="0.25">
      <c r="A5" s="1" t="s">
        <v>3344</v>
      </c>
      <c r="B5" s="1" t="s">
        <v>3345</v>
      </c>
      <c r="C5" s="1" t="s">
        <v>3397</v>
      </c>
      <c r="D5" s="1" t="s">
        <v>1707</v>
      </c>
      <c r="E5" s="4">
        <v>44555</v>
      </c>
      <c r="F5" t="str">
        <f>_xlfn.CONCAT(Table3[[#This Row],[Name]],".",Table3[[#This Row],[Arch]])</f>
        <v>apr.x86_64</v>
      </c>
      <c r="G5" t="b">
        <f>_xlfn.IFNA((VLOOKUP(Table3[[#This Row],[Package]],Table1[[#All],[Package]],1,FALSE)&lt;&gt;""),FALSE)</f>
        <v>1</v>
      </c>
    </row>
    <row r="6" spans="1:7" x14ac:dyDescent="0.25">
      <c r="A6" s="1" t="s">
        <v>3102</v>
      </c>
      <c r="B6" s="1" t="s">
        <v>3103</v>
      </c>
      <c r="C6" s="1" t="s">
        <v>3386</v>
      </c>
      <c r="D6" s="1" t="s">
        <v>1707</v>
      </c>
      <c r="E6" s="4">
        <v>44555</v>
      </c>
      <c r="F6" t="str">
        <f>_xlfn.CONCAT(Table3[[#This Row],[Name]],".",Table3[[#This Row],[Arch]])</f>
        <v>atk.x86_64</v>
      </c>
      <c r="G6" t="b">
        <f>_xlfn.IFNA((VLOOKUP(Table3[[#This Row],[Package]],Table1[[#All],[Package]],1,FALSE)&lt;&gt;""),FALSE)</f>
        <v>1</v>
      </c>
    </row>
    <row r="7" spans="1:7" x14ac:dyDescent="0.25">
      <c r="A7" s="1" t="s">
        <v>2710</v>
      </c>
      <c r="B7" s="1" t="s">
        <v>2711</v>
      </c>
      <c r="C7" s="1" t="s">
        <v>3386</v>
      </c>
      <c r="D7" s="1" t="s">
        <v>1707</v>
      </c>
      <c r="E7" s="4">
        <v>44555</v>
      </c>
      <c r="F7" t="str">
        <f>_xlfn.CONCAT(Table3[[#This Row],[Name]],".",Table3[[#This Row],[Arch]])</f>
        <v>at-spi2-atk.x86_64</v>
      </c>
      <c r="G7" t="b">
        <f>_xlfn.IFNA((VLOOKUP(Table3[[#This Row],[Package]],Table1[[#All],[Package]],1,FALSE)&lt;&gt;""),FALSE)</f>
        <v>1</v>
      </c>
    </row>
    <row r="8" spans="1:7" x14ac:dyDescent="0.25">
      <c r="A8" s="1" t="s">
        <v>1758</v>
      </c>
      <c r="B8" s="1" t="s">
        <v>1759</v>
      </c>
      <c r="C8" s="1" t="s">
        <v>3386</v>
      </c>
      <c r="D8" s="1" t="s">
        <v>1707</v>
      </c>
      <c r="E8" s="4">
        <v>44555</v>
      </c>
      <c r="F8" t="str">
        <f>_xlfn.CONCAT(Table3[[#This Row],[Name]],".",Table3[[#This Row],[Arch]])</f>
        <v>at-spi2-core.x86_64</v>
      </c>
      <c r="G8" t="b">
        <f>_xlfn.IFNA((VLOOKUP(Table3[[#This Row],[Package]],Table1[[#All],[Package]],1,FALSE)&lt;&gt;""),FALSE)</f>
        <v>1</v>
      </c>
    </row>
    <row r="9" spans="1:7" x14ac:dyDescent="0.25">
      <c r="A9" s="1" t="s">
        <v>3133</v>
      </c>
      <c r="B9" s="1" t="s">
        <v>2915</v>
      </c>
      <c r="C9" s="1" t="s">
        <v>3384</v>
      </c>
      <c r="D9" s="1" t="s">
        <v>1707</v>
      </c>
      <c r="E9" s="4">
        <v>44555</v>
      </c>
      <c r="F9" t="str">
        <f>_xlfn.CONCAT(Table3[[#This Row],[Name]],".",Table3[[#This Row],[Arch]])</f>
        <v>attr.x86_64</v>
      </c>
      <c r="G9" t="b">
        <f>_xlfn.IFNA((VLOOKUP(Table3[[#This Row],[Package]],Table1[[#All],[Package]],1,FALSE)&lt;&gt;""),FALSE)</f>
        <v>1</v>
      </c>
    </row>
    <row r="10" spans="1:7" x14ac:dyDescent="0.25">
      <c r="A10" s="1" t="s">
        <v>2851</v>
      </c>
      <c r="B10" s="1" t="s">
        <v>2852</v>
      </c>
      <c r="C10" s="1" t="s">
        <v>3496</v>
      </c>
      <c r="D10" s="1" t="s">
        <v>1707</v>
      </c>
      <c r="E10" s="4">
        <v>44555</v>
      </c>
      <c r="F10" t="str">
        <f>_xlfn.CONCAT(Table3[[#This Row],[Name]],".",Table3[[#This Row],[Arch]])</f>
        <v>autogen-libopts.x86_64</v>
      </c>
      <c r="G10" t="b">
        <f>_xlfn.IFNA((VLOOKUP(Table3[[#This Row],[Package]],Table1[[#All],[Package]],1,FALSE)&lt;&gt;""),FALSE)</f>
        <v>1</v>
      </c>
    </row>
    <row r="11" spans="1:7" x14ac:dyDescent="0.25">
      <c r="A11" s="1" t="s">
        <v>2008</v>
      </c>
      <c r="B11" s="1" t="s">
        <v>2009</v>
      </c>
      <c r="C11" s="1" t="s">
        <v>3389</v>
      </c>
      <c r="D11" s="1" t="s">
        <v>1716</v>
      </c>
      <c r="E11" s="4">
        <v>44555</v>
      </c>
      <c r="F11" t="str">
        <f>_xlfn.CONCAT(Table3[[#This Row],[Name]],".",Table3[[#This Row],[Arch]])</f>
        <v>basesystem.noarch</v>
      </c>
      <c r="G11" t="b">
        <f>_xlfn.IFNA((VLOOKUP(Table3[[#This Row],[Package]],Table1[[#All],[Package]],1,FALSE)&lt;&gt;""),FALSE)</f>
        <v>1</v>
      </c>
    </row>
    <row r="12" spans="1:7" x14ac:dyDescent="0.25">
      <c r="A12" s="1" t="s">
        <v>1727</v>
      </c>
      <c r="B12" s="1" t="s">
        <v>1728</v>
      </c>
      <c r="C12" s="1" t="s">
        <v>3389</v>
      </c>
      <c r="D12" s="1" t="s">
        <v>1716</v>
      </c>
      <c r="E12" s="4">
        <v>44555</v>
      </c>
      <c r="F12" t="str">
        <f>_xlfn.CONCAT(Table3[[#This Row],[Name]],".",Table3[[#This Row],[Arch]])</f>
        <v>bash-completion.noarch</v>
      </c>
      <c r="G12" t="b">
        <f>_xlfn.IFNA((VLOOKUP(Table3[[#This Row],[Package]],Table1[[#All],[Package]],1,FALSE)&lt;&gt;""),FALSE)</f>
        <v>1</v>
      </c>
    </row>
    <row r="13" spans="1:7" x14ac:dyDescent="0.25">
      <c r="A13" s="1" t="s">
        <v>3232</v>
      </c>
      <c r="B13" s="1" t="s">
        <v>3233</v>
      </c>
      <c r="C13" s="1" t="s">
        <v>3389</v>
      </c>
      <c r="D13" s="1" t="s">
        <v>1707</v>
      </c>
      <c r="E13" s="4">
        <v>44555</v>
      </c>
      <c r="F13" t="str">
        <f>_xlfn.CONCAT(Table3[[#This Row],[Name]],".",Table3[[#This Row],[Arch]])</f>
        <v>bc.x86_64</v>
      </c>
      <c r="G13" t="b">
        <f>_xlfn.IFNA((VLOOKUP(Table3[[#This Row],[Package]],Table1[[#All],[Package]],1,FALSE)&lt;&gt;""),FALSE)</f>
        <v>1</v>
      </c>
    </row>
    <row r="14" spans="1:7" x14ac:dyDescent="0.25">
      <c r="A14" s="1" t="s">
        <v>2450</v>
      </c>
      <c r="B14" s="1" t="s">
        <v>2174</v>
      </c>
      <c r="C14" s="1" t="s">
        <v>3388</v>
      </c>
      <c r="D14" s="1" t="s">
        <v>1707</v>
      </c>
      <c r="E14" s="4">
        <v>44555</v>
      </c>
      <c r="F14" t="str">
        <f>_xlfn.CONCAT(Table3[[#This Row],[Name]],".",Table3[[#This Row],[Arch]])</f>
        <v>biosdevname.x86_64</v>
      </c>
      <c r="G14" t="b">
        <f>_xlfn.IFNA((VLOOKUP(Table3[[#This Row],[Package]],Table1[[#All],[Package]],1,FALSE)&lt;&gt;""),FALSE)</f>
        <v>1</v>
      </c>
    </row>
    <row r="15" spans="1:7" x14ac:dyDescent="0.25">
      <c r="A15" s="1" t="s">
        <v>3012</v>
      </c>
      <c r="B15" s="1" t="s">
        <v>1773</v>
      </c>
      <c r="C15" s="1" t="s">
        <v>3384</v>
      </c>
      <c r="D15" s="1" t="s">
        <v>1707</v>
      </c>
      <c r="E15" s="4">
        <v>44555</v>
      </c>
      <c r="F15" t="str">
        <f>_xlfn.CONCAT(Table3[[#This Row],[Name]],".",Table3[[#This Row],[Arch]])</f>
        <v>brotli.x86_64</v>
      </c>
      <c r="G15" t="b">
        <f>_xlfn.IFNA((VLOOKUP(Table3[[#This Row],[Package]],Table1[[#All],[Package]],1,FALSE)&lt;&gt;""),FALSE)</f>
        <v>1</v>
      </c>
    </row>
    <row r="16" spans="1:7" x14ac:dyDescent="0.25">
      <c r="A16" s="1" t="s">
        <v>3173</v>
      </c>
      <c r="B16" s="1" t="s">
        <v>3174</v>
      </c>
      <c r="C16" s="1" t="s">
        <v>3398</v>
      </c>
      <c r="D16" s="1" t="s">
        <v>1707</v>
      </c>
      <c r="E16" s="4">
        <v>44555</v>
      </c>
      <c r="F16" t="str">
        <f>_xlfn.CONCAT(Table3[[#This Row],[Name]],".",Table3[[#This Row],[Arch]])</f>
        <v>celt051.x86_64</v>
      </c>
      <c r="G16" t="b">
        <f>_xlfn.IFNA((VLOOKUP(Table3[[#This Row],[Package]],Table1[[#All],[Package]],1,FALSE)&lt;&gt;""),FALSE)</f>
        <v>1</v>
      </c>
    </row>
    <row r="17" spans="1:7" x14ac:dyDescent="0.25">
      <c r="A17" s="1" t="s">
        <v>2600</v>
      </c>
      <c r="B17" s="1" t="s">
        <v>2085</v>
      </c>
      <c r="C17" s="1" t="s">
        <v>3386</v>
      </c>
      <c r="D17" s="1" t="s">
        <v>1707</v>
      </c>
      <c r="E17" s="4">
        <v>44555</v>
      </c>
      <c r="F17" t="str">
        <f>_xlfn.CONCAT(Table3[[#This Row],[Name]],".",Table3[[#This Row],[Arch]])</f>
        <v>checkpolicy.x86_64</v>
      </c>
      <c r="G17" t="b">
        <f>_xlfn.IFNA((VLOOKUP(Table3[[#This Row],[Package]],Table1[[#All],[Package]],1,FALSE)&lt;&gt;""),FALSE)</f>
        <v>1</v>
      </c>
    </row>
    <row r="18" spans="1:7" x14ac:dyDescent="0.25">
      <c r="A18" s="1" t="s">
        <v>3122</v>
      </c>
      <c r="B18" s="1" t="s">
        <v>2211</v>
      </c>
      <c r="C18" s="1" t="s">
        <v>3386</v>
      </c>
      <c r="D18" s="1" t="s">
        <v>1707</v>
      </c>
      <c r="E18" s="4">
        <v>44555</v>
      </c>
      <c r="F18" t="str">
        <f>_xlfn.CONCAT(Table3[[#This Row],[Name]],".",Table3[[#This Row],[Arch]])</f>
        <v>colord-libs.x86_64</v>
      </c>
      <c r="G18" t="b">
        <f>_xlfn.IFNA((VLOOKUP(Table3[[#This Row],[Package]],Table1[[#All],[Package]],1,FALSE)&lt;&gt;""),FALSE)</f>
        <v>1</v>
      </c>
    </row>
    <row r="19" spans="1:7" x14ac:dyDescent="0.25">
      <c r="A19" s="1" t="s">
        <v>3074</v>
      </c>
      <c r="B19" s="1" t="s">
        <v>3075</v>
      </c>
      <c r="C19" s="1" t="s">
        <v>3398</v>
      </c>
      <c r="D19" s="1" t="s">
        <v>1707</v>
      </c>
      <c r="E19" s="4">
        <v>44555</v>
      </c>
      <c r="F19" t="str">
        <f>_xlfn.CONCAT(Table3[[#This Row],[Name]],".",Table3[[#This Row],[Arch]])</f>
        <v>cracklib.x86_64</v>
      </c>
      <c r="G19" t="b">
        <f>_xlfn.IFNA((VLOOKUP(Table3[[#This Row],[Package]],Table1[[#All],[Package]],1,FALSE)&lt;&gt;""),FALSE)</f>
        <v>1</v>
      </c>
    </row>
    <row r="20" spans="1:7" x14ac:dyDescent="0.25">
      <c r="A20" s="1" t="s">
        <v>3240</v>
      </c>
      <c r="B20" s="1" t="s">
        <v>3075</v>
      </c>
      <c r="C20" s="1" t="s">
        <v>3398</v>
      </c>
      <c r="D20" s="1" t="s">
        <v>1707</v>
      </c>
      <c r="E20" s="4">
        <v>44555</v>
      </c>
      <c r="F20" t="str">
        <f>_xlfn.CONCAT(Table3[[#This Row],[Name]],".",Table3[[#This Row],[Arch]])</f>
        <v>cracklib-dicts.x86_64</v>
      </c>
      <c r="G20" t="b">
        <f>_xlfn.IFNA((VLOOKUP(Table3[[#This Row],[Package]],Table1[[#All],[Package]],1,FALSE)&lt;&gt;""),FALSE)</f>
        <v>1</v>
      </c>
    </row>
    <row r="21" spans="1:7" x14ac:dyDescent="0.25">
      <c r="A21" s="1" t="s">
        <v>2956</v>
      </c>
      <c r="B21" s="1" t="s">
        <v>2957</v>
      </c>
      <c r="C21" s="1" t="s">
        <v>3505</v>
      </c>
      <c r="D21" s="1" t="s">
        <v>1716</v>
      </c>
      <c r="E21" s="4">
        <v>44555</v>
      </c>
      <c r="F21" t="str">
        <f>_xlfn.CONCAT(Table3[[#This Row],[Name]],".",Table3[[#This Row],[Arch]])</f>
        <v>crontabs.noarch</v>
      </c>
      <c r="G21" t="b">
        <f>_xlfn.IFNA((VLOOKUP(Table3[[#This Row],[Package]],Table1[[#All],[Package]],1,FALSE)&lt;&gt;""),FALSE)</f>
        <v>1</v>
      </c>
    </row>
    <row r="22" spans="1:7" x14ac:dyDescent="0.25">
      <c r="A22" s="1" t="s">
        <v>2442</v>
      </c>
      <c r="B22" s="1" t="s">
        <v>2443</v>
      </c>
      <c r="C22" s="1" t="s">
        <v>3388</v>
      </c>
      <c r="D22" s="1" t="s">
        <v>1707</v>
      </c>
      <c r="E22" s="4">
        <v>44555</v>
      </c>
      <c r="F22" t="str">
        <f>_xlfn.CONCAT(Table3[[#This Row],[Name]],".",Table3[[#This Row],[Arch]])</f>
        <v>dbus-glib.x86_64</v>
      </c>
      <c r="G22" t="b">
        <f>_xlfn.IFNA((VLOOKUP(Table3[[#This Row],[Package]],Table1[[#All],[Package]],1,FALSE)&lt;&gt;""),FALSE)</f>
        <v>1</v>
      </c>
    </row>
    <row r="23" spans="1:7" x14ac:dyDescent="0.25">
      <c r="A23" s="1" t="s">
        <v>1894</v>
      </c>
      <c r="B23" s="1" t="s">
        <v>1895</v>
      </c>
      <c r="C23" s="1" t="s">
        <v>3395</v>
      </c>
      <c r="D23" s="1" t="s">
        <v>1707</v>
      </c>
      <c r="E23" s="4">
        <v>44555</v>
      </c>
      <c r="F23" t="str">
        <f>_xlfn.CONCAT(Table3[[#This Row],[Name]],".",Table3[[#This Row],[Arch]])</f>
        <v>dconf.x86_64</v>
      </c>
      <c r="G23" t="b">
        <f>_xlfn.IFNA((VLOOKUP(Table3[[#This Row],[Package]],Table1[[#All],[Package]],1,FALSE)&lt;&gt;""),FALSE)</f>
        <v>1</v>
      </c>
    </row>
    <row r="24" spans="1:7" x14ac:dyDescent="0.25">
      <c r="A24" s="1" t="s">
        <v>3038</v>
      </c>
      <c r="B24" s="1" t="s">
        <v>1986</v>
      </c>
      <c r="C24" s="1" t="s">
        <v>3407</v>
      </c>
      <c r="D24" s="1" t="s">
        <v>1716</v>
      </c>
      <c r="E24" s="4">
        <v>44555</v>
      </c>
      <c r="F24" t="str">
        <f>_xlfn.CONCAT(Table3[[#This Row],[Name]],".",Table3[[#This Row],[Arch]])</f>
        <v>dejavu-fonts-common.noarch</v>
      </c>
      <c r="G24" t="b">
        <f>_xlfn.IFNA((VLOOKUP(Table3[[#This Row],[Package]],Table1[[#All],[Package]],1,FALSE)&lt;&gt;""),FALSE)</f>
        <v>1</v>
      </c>
    </row>
    <row r="25" spans="1:7" x14ac:dyDescent="0.25">
      <c r="A25" s="1" t="s">
        <v>1985</v>
      </c>
      <c r="B25" s="1" t="s">
        <v>1986</v>
      </c>
      <c r="C25" s="1" t="s">
        <v>3407</v>
      </c>
      <c r="D25" s="1" t="s">
        <v>1716</v>
      </c>
      <c r="E25" s="4">
        <v>44555</v>
      </c>
      <c r="F25" t="str">
        <f>_xlfn.CONCAT(Table3[[#This Row],[Name]],".",Table3[[#This Row],[Arch]])</f>
        <v>dejavu-sans-mono-fonts.noarch</v>
      </c>
      <c r="G25" t="b">
        <f>_xlfn.IFNA((VLOOKUP(Table3[[#This Row],[Package]],Table1[[#All],[Package]],1,FALSE)&lt;&gt;""),FALSE)</f>
        <v>1</v>
      </c>
    </row>
    <row r="26" spans="1:7" x14ac:dyDescent="0.25">
      <c r="A26" s="1" t="s">
        <v>2319</v>
      </c>
      <c r="B26" s="1" t="s">
        <v>2320</v>
      </c>
      <c r="C26" s="1" t="s">
        <v>3385</v>
      </c>
      <c r="D26" s="1" t="s">
        <v>1707</v>
      </c>
      <c r="E26" s="4">
        <v>44555</v>
      </c>
      <c r="F26" t="str">
        <f>_xlfn.CONCAT(Table3[[#This Row],[Name]],".",Table3[[#This Row],[Arch]])</f>
        <v>diffutils.x86_64</v>
      </c>
      <c r="G26" t="b">
        <f>_xlfn.IFNA((VLOOKUP(Table3[[#This Row],[Package]],Table1[[#All],[Package]],1,FALSE)&lt;&gt;""),FALSE)</f>
        <v>1</v>
      </c>
    </row>
    <row r="27" spans="1:7" x14ac:dyDescent="0.25">
      <c r="A27" s="1" t="s">
        <v>1736</v>
      </c>
      <c r="B27" s="1" t="s">
        <v>1737</v>
      </c>
      <c r="C27" s="1" t="s">
        <v>3384</v>
      </c>
      <c r="D27" s="1" t="s">
        <v>1707</v>
      </c>
      <c r="E27" s="4">
        <v>44555</v>
      </c>
      <c r="F27" t="str">
        <f>_xlfn.CONCAT(Table3[[#This Row],[Name]],".",Table3[[#This Row],[Arch]])</f>
        <v>dos2unix.x86_64</v>
      </c>
      <c r="G27" t="b">
        <f>_xlfn.IFNA((VLOOKUP(Table3[[#This Row],[Package]],Table1[[#All],[Package]],1,FALSE)&lt;&gt;""),FALSE)</f>
        <v>1</v>
      </c>
    </row>
    <row r="28" spans="1:7" x14ac:dyDescent="0.25">
      <c r="A28" s="1" t="s">
        <v>2549</v>
      </c>
      <c r="B28" s="1" t="s">
        <v>2550</v>
      </c>
      <c r="C28" s="1" t="s">
        <v>3385</v>
      </c>
      <c r="D28" s="1" t="s">
        <v>1707</v>
      </c>
      <c r="E28" s="4">
        <v>44555</v>
      </c>
      <c r="F28" t="str">
        <f>_xlfn.CONCAT(Table3[[#This Row],[Name]],".",Table3[[#This Row],[Arch]])</f>
        <v>dosfstools.x86_64</v>
      </c>
      <c r="G28" t="b">
        <f>_xlfn.IFNA((VLOOKUP(Table3[[#This Row],[Package]],Table1[[#All],[Package]],1,FALSE)&lt;&gt;""),FALSE)</f>
        <v>1</v>
      </c>
    </row>
    <row r="29" spans="1:7" x14ac:dyDescent="0.25">
      <c r="A29" s="1" t="s">
        <v>2011</v>
      </c>
      <c r="B29" s="1" t="s">
        <v>2012</v>
      </c>
      <c r="C29" s="1" t="s">
        <v>3395</v>
      </c>
      <c r="D29" s="1" t="s">
        <v>1707</v>
      </c>
      <c r="E29" s="4">
        <v>44555</v>
      </c>
      <c r="F29" t="str">
        <f>_xlfn.CONCAT(Table3[[#This Row],[Name]],".",Table3[[#This Row],[Arch]])</f>
        <v>ed.x86_64</v>
      </c>
      <c r="G29" t="b">
        <f>_xlfn.IFNA((VLOOKUP(Table3[[#This Row],[Package]],Table1[[#All],[Package]],1,FALSE)&lt;&gt;""),FALSE)</f>
        <v>1</v>
      </c>
    </row>
    <row r="30" spans="1:7" x14ac:dyDescent="0.25">
      <c r="A30" s="1" t="s">
        <v>3052</v>
      </c>
      <c r="B30" s="1" t="s">
        <v>3053</v>
      </c>
      <c r="C30" s="1" t="s">
        <v>3386</v>
      </c>
      <c r="D30" s="1" t="s">
        <v>1707</v>
      </c>
      <c r="E30" s="4">
        <v>44555</v>
      </c>
      <c r="F30" t="str">
        <f>_xlfn.CONCAT(Table3[[#This Row],[Name]],".",Table3[[#This Row],[Arch]])</f>
        <v>efibootmgr.x86_64</v>
      </c>
      <c r="G30" t="b">
        <f>_xlfn.IFNA((VLOOKUP(Table3[[#This Row],[Package]],Table1[[#All],[Package]],1,FALSE)&lt;&gt;""),FALSE)</f>
        <v>1</v>
      </c>
    </row>
    <row r="31" spans="1:7" x14ac:dyDescent="0.25">
      <c r="A31" s="1" t="s">
        <v>3054</v>
      </c>
      <c r="B31" s="1" t="s">
        <v>3055</v>
      </c>
      <c r="C31" s="1" t="s">
        <v>3384</v>
      </c>
      <c r="D31" s="1" t="s">
        <v>1716</v>
      </c>
      <c r="E31" s="4">
        <v>44555</v>
      </c>
      <c r="F31" t="str">
        <f>_xlfn.CONCAT(Table3[[#This Row],[Name]],".",Table3[[#This Row],[Arch]])</f>
        <v>efi-filesystem.noarch</v>
      </c>
      <c r="G31" t="b">
        <f>_xlfn.IFNA((VLOOKUP(Table3[[#This Row],[Package]],Table1[[#All],[Package]],1,FALSE)&lt;&gt;""),FALSE)</f>
        <v>1</v>
      </c>
    </row>
    <row r="32" spans="1:7" x14ac:dyDescent="0.25">
      <c r="A32" s="1" t="s">
        <v>3123</v>
      </c>
      <c r="B32" s="1" t="s">
        <v>3124</v>
      </c>
      <c r="C32" s="1" t="s">
        <v>3395</v>
      </c>
      <c r="D32" s="1" t="s">
        <v>1707</v>
      </c>
      <c r="E32" s="4">
        <v>44555</v>
      </c>
      <c r="F32" t="str">
        <f>_xlfn.CONCAT(Table3[[#This Row],[Name]],".",Table3[[#This Row],[Arch]])</f>
        <v>efivar-libs.x86_64</v>
      </c>
      <c r="G32" t="b">
        <f>_xlfn.IFNA((VLOOKUP(Table3[[#This Row],[Package]],Table1[[#All],[Package]],1,FALSE)&lt;&gt;""),FALSE)</f>
        <v>1</v>
      </c>
    </row>
    <row r="33" spans="1:7" x14ac:dyDescent="0.25">
      <c r="A33" s="1" t="s">
        <v>2446</v>
      </c>
      <c r="B33" s="1" t="s">
        <v>2447</v>
      </c>
      <c r="C33" s="1" t="s">
        <v>3385</v>
      </c>
      <c r="D33" s="1" t="s">
        <v>1707</v>
      </c>
      <c r="E33" s="4">
        <v>44555</v>
      </c>
      <c r="F33" t="str">
        <f>_xlfn.CONCAT(Table3[[#This Row],[Name]],".",Table3[[#This Row],[Arch]])</f>
        <v>filesystem.x86_64</v>
      </c>
      <c r="G33" t="b">
        <f>_xlfn.IFNA((VLOOKUP(Table3[[#This Row],[Package]],Table1[[#All],[Package]],1,FALSE)&lt;&gt;""),FALSE)</f>
        <v>1</v>
      </c>
    </row>
    <row r="34" spans="1:7" x14ac:dyDescent="0.25">
      <c r="A34" s="1" t="s">
        <v>2194</v>
      </c>
      <c r="B34" s="1" t="s">
        <v>2195</v>
      </c>
      <c r="C34" s="1" t="s">
        <v>3389</v>
      </c>
      <c r="D34" s="1" t="s">
        <v>1707</v>
      </c>
      <c r="E34" s="4">
        <v>44555</v>
      </c>
      <c r="F34" t="str">
        <f>_xlfn.CONCAT(Table3[[#This Row],[Name]],".",Table3[[#This Row],[Arch]])</f>
        <v>fltk.x86_64</v>
      </c>
      <c r="G34" t="b">
        <f>_xlfn.IFNA((VLOOKUP(Table3[[#This Row],[Package]],Table1[[#All],[Package]],1,FALSE)&lt;&gt;""),FALSE)</f>
        <v>1</v>
      </c>
    </row>
    <row r="35" spans="1:7" x14ac:dyDescent="0.25">
      <c r="A35" s="1" t="s">
        <v>2315</v>
      </c>
      <c r="B35" s="1" t="s">
        <v>2316</v>
      </c>
      <c r="C35" s="1" t="s">
        <v>3395</v>
      </c>
      <c r="D35" s="1" t="s">
        <v>1707</v>
      </c>
      <c r="E35" s="4">
        <v>44555</v>
      </c>
      <c r="F35" t="str">
        <f>_xlfn.CONCAT(Table3[[#This Row],[Name]],".",Table3[[#This Row],[Arch]])</f>
        <v>fontconfig.x86_64</v>
      </c>
      <c r="G35" t="b">
        <f>_xlfn.IFNA((VLOOKUP(Table3[[#This Row],[Package]],Table1[[#All],[Package]],1,FALSE)&lt;&gt;""),FALSE)</f>
        <v>1</v>
      </c>
    </row>
    <row r="36" spans="1:7" x14ac:dyDescent="0.25">
      <c r="A36" s="1" t="s">
        <v>2421</v>
      </c>
      <c r="B36" s="1" t="s">
        <v>1713</v>
      </c>
      <c r="C36" s="1" t="s">
        <v>3430</v>
      </c>
      <c r="D36" s="1" t="s">
        <v>1716</v>
      </c>
      <c r="E36" s="4">
        <v>44555</v>
      </c>
      <c r="F36" t="str">
        <f>_xlfn.CONCAT(Table3[[#This Row],[Name]],".",Table3[[#This Row],[Arch]])</f>
        <v>fontpackages-filesystem.noarch</v>
      </c>
      <c r="G36" t="b">
        <f>_xlfn.IFNA((VLOOKUP(Table3[[#This Row],[Package]],Table1[[#All],[Package]],1,FALSE)&lt;&gt;""),FALSE)</f>
        <v>1</v>
      </c>
    </row>
    <row r="37" spans="1:7" x14ac:dyDescent="0.25">
      <c r="A37" s="1" t="s">
        <v>2752</v>
      </c>
      <c r="B37" s="1" t="s">
        <v>2753</v>
      </c>
      <c r="C37" s="1" t="s">
        <v>3388</v>
      </c>
      <c r="D37" s="1" t="s">
        <v>1707</v>
      </c>
      <c r="E37" s="4">
        <v>44555</v>
      </c>
      <c r="F37" t="str">
        <f>_xlfn.CONCAT(Table3[[#This Row],[Name]],".",Table3[[#This Row],[Arch]])</f>
        <v>fprintd.x86_64</v>
      </c>
      <c r="G37" t="b">
        <f>_xlfn.IFNA((VLOOKUP(Table3[[#This Row],[Package]],Table1[[#All],[Package]],1,FALSE)&lt;&gt;""),FALSE)</f>
        <v>1</v>
      </c>
    </row>
    <row r="38" spans="1:7" x14ac:dyDescent="0.25">
      <c r="A38" s="1" t="s">
        <v>2999</v>
      </c>
      <c r="B38" s="1" t="s">
        <v>2753</v>
      </c>
      <c r="C38" s="1" t="s">
        <v>3388</v>
      </c>
      <c r="D38" s="1" t="s">
        <v>1707</v>
      </c>
      <c r="E38" s="4">
        <v>44555</v>
      </c>
      <c r="F38" t="str">
        <f>_xlfn.CONCAT(Table3[[#This Row],[Name]],".",Table3[[#This Row],[Arch]])</f>
        <v>fprintd-pam.x86_64</v>
      </c>
      <c r="G38" t="b">
        <f>_xlfn.IFNA((VLOOKUP(Table3[[#This Row],[Package]],Table1[[#All],[Package]],1,FALSE)&lt;&gt;""),FALSE)</f>
        <v>1</v>
      </c>
    </row>
    <row r="39" spans="1:7" x14ac:dyDescent="0.25">
      <c r="A39" s="1" t="s">
        <v>3087</v>
      </c>
      <c r="B39" s="1" t="s">
        <v>3088</v>
      </c>
      <c r="C39" s="1" t="s">
        <v>3407</v>
      </c>
      <c r="D39" s="1" t="s">
        <v>1707</v>
      </c>
      <c r="E39" s="4">
        <v>44555</v>
      </c>
      <c r="F39" t="str">
        <f>_xlfn.CONCAT(Table3[[#This Row],[Name]],".",Table3[[#This Row],[Arch]])</f>
        <v>gd.x86_64</v>
      </c>
      <c r="G39" t="b">
        <f>_xlfn.IFNA((VLOOKUP(Table3[[#This Row],[Package]],Table1[[#All],[Package]],1,FALSE)&lt;&gt;""),FALSE)</f>
        <v>1</v>
      </c>
    </row>
    <row r="40" spans="1:7" x14ac:dyDescent="0.25">
      <c r="A40" s="1" t="s">
        <v>2536</v>
      </c>
      <c r="B40" s="1" t="s">
        <v>2537</v>
      </c>
      <c r="C40" s="1" t="s">
        <v>3477</v>
      </c>
      <c r="D40" s="1" t="s">
        <v>1707</v>
      </c>
      <c r="E40" s="4">
        <v>44555</v>
      </c>
      <c r="F40" t="str">
        <f>_xlfn.CONCAT(Table3[[#This Row],[Name]],".",Table3[[#This Row],[Arch]])</f>
        <v>genisoimage.x86_64</v>
      </c>
      <c r="G40" t="b">
        <f>_xlfn.IFNA((VLOOKUP(Table3[[#This Row],[Package]],Table1[[#All],[Package]],1,FALSE)&lt;&gt;""),FALSE)</f>
        <v>1</v>
      </c>
    </row>
    <row r="41" spans="1:7" x14ac:dyDescent="0.25">
      <c r="A41" s="1" t="s">
        <v>1977</v>
      </c>
      <c r="B41" s="1" t="s">
        <v>1978</v>
      </c>
      <c r="C41" s="1" t="s">
        <v>3386</v>
      </c>
      <c r="D41" s="1" t="s">
        <v>1716</v>
      </c>
      <c r="E41" s="4">
        <v>44555</v>
      </c>
      <c r="F41" t="str">
        <f>_xlfn.CONCAT(Table3[[#This Row],[Name]],".",Table3[[#This Row],[Arch]])</f>
        <v>geolite2-city.noarch</v>
      </c>
      <c r="G41" t="b">
        <f>_xlfn.IFNA((VLOOKUP(Table3[[#This Row],[Package]],Table1[[#All],[Package]],1,FALSE)&lt;&gt;""),FALSE)</f>
        <v>1</v>
      </c>
    </row>
    <row r="42" spans="1:7" x14ac:dyDescent="0.25">
      <c r="A42" s="1" t="s">
        <v>3032</v>
      </c>
      <c r="B42" s="1" t="s">
        <v>1978</v>
      </c>
      <c r="C42" s="1" t="s">
        <v>3386</v>
      </c>
      <c r="D42" s="1" t="s">
        <v>1716</v>
      </c>
      <c r="E42" s="4">
        <v>44555</v>
      </c>
      <c r="F42" t="str">
        <f>_xlfn.CONCAT(Table3[[#This Row],[Name]],".",Table3[[#This Row],[Arch]])</f>
        <v>geolite2-country.noarch</v>
      </c>
      <c r="G42" t="b">
        <f>_xlfn.IFNA((VLOOKUP(Table3[[#This Row],[Package]],Table1[[#All],[Package]],1,FALSE)&lt;&gt;""),FALSE)</f>
        <v>1</v>
      </c>
    </row>
    <row r="43" spans="1:7" x14ac:dyDescent="0.25">
      <c r="A43" s="1" t="s">
        <v>3100</v>
      </c>
      <c r="B43" s="1" t="s">
        <v>2280</v>
      </c>
      <c r="C43" s="1" t="s">
        <v>3413</v>
      </c>
      <c r="D43" s="1" t="s">
        <v>1707</v>
      </c>
      <c r="E43" s="4">
        <v>44555</v>
      </c>
      <c r="F43" t="str">
        <f>_xlfn.CONCAT(Table3[[#This Row],[Name]],".",Table3[[#This Row],[Arch]])</f>
        <v>gettext.x86_64</v>
      </c>
      <c r="G43" t="b">
        <f>_xlfn.IFNA((VLOOKUP(Table3[[#This Row],[Package]],Table1[[#All],[Package]],1,FALSE)&lt;&gt;""),FALSE)</f>
        <v>1</v>
      </c>
    </row>
    <row r="44" spans="1:7" x14ac:dyDescent="0.25">
      <c r="A44" s="1" t="s">
        <v>2279</v>
      </c>
      <c r="B44" s="1" t="s">
        <v>2280</v>
      </c>
      <c r="C44" s="1" t="s">
        <v>3413</v>
      </c>
      <c r="D44" s="1" t="s">
        <v>1707</v>
      </c>
      <c r="E44" s="4">
        <v>44555</v>
      </c>
      <c r="F44" t="str">
        <f>_xlfn.CONCAT(Table3[[#This Row],[Name]],".",Table3[[#This Row],[Arch]])</f>
        <v>gettext-libs.x86_64</v>
      </c>
      <c r="G44" t="b">
        <f>_xlfn.IFNA((VLOOKUP(Table3[[#This Row],[Package]],Table1[[#All],[Package]],1,FALSE)&lt;&gt;""),FALSE)</f>
        <v>1</v>
      </c>
    </row>
    <row r="45" spans="1:7" x14ac:dyDescent="0.25">
      <c r="A45" s="1" t="s">
        <v>3056</v>
      </c>
      <c r="B45" s="1" t="s">
        <v>3057</v>
      </c>
      <c r="C45" s="1" t="s">
        <v>3509</v>
      </c>
      <c r="D45" s="1" t="s">
        <v>1707</v>
      </c>
      <c r="E45" s="4">
        <v>44555</v>
      </c>
      <c r="F45" t="str">
        <f>_xlfn.CONCAT(Table3[[#This Row],[Name]],".",Table3[[#This Row],[Arch]])</f>
        <v>glib-networking.x86_64</v>
      </c>
      <c r="G45" t="b">
        <f>_xlfn.IFNA((VLOOKUP(Table3[[#This Row],[Package]],Table1[[#All],[Package]],1,FALSE)&lt;&gt;""),FALSE)</f>
        <v>1</v>
      </c>
    </row>
    <row r="46" spans="1:7" x14ac:dyDescent="0.25">
      <c r="A46" s="1" t="s">
        <v>2391</v>
      </c>
      <c r="B46" s="1" t="s">
        <v>2392</v>
      </c>
      <c r="C46" s="1" t="s">
        <v>3466</v>
      </c>
      <c r="D46" s="1" t="s">
        <v>1707</v>
      </c>
      <c r="E46" s="4">
        <v>44555</v>
      </c>
      <c r="F46" t="str">
        <f>_xlfn.CONCAT(Table3[[#This Row],[Name]],".",Table3[[#This Row],[Arch]])</f>
        <v>glx-utils.x86_64</v>
      </c>
      <c r="G46" t="b">
        <f>_xlfn.IFNA((VLOOKUP(Table3[[#This Row],[Package]],Table1[[#All],[Package]],1,FALSE)&lt;&gt;""),FALSE)</f>
        <v>1</v>
      </c>
    </row>
    <row r="47" spans="1:7" x14ac:dyDescent="0.25">
      <c r="A47" s="1" t="s">
        <v>2528</v>
      </c>
      <c r="B47" s="1" t="s">
        <v>2529</v>
      </c>
      <c r="C47" s="1" t="s">
        <v>3386</v>
      </c>
      <c r="D47" s="1" t="s">
        <v>1707</v>
      </c>
      <c r="E47" s="4">
        <v>44555</v>
      </c>
      <c r="F47" t="str">
        <f>_xlfn.CONCAT(Table3[[#This Row],[Name]],".",Table3[[#This Row],[Arch]])</f>
        <v>gobject-introspection.x86_64</v>
      </c>
      <c r="G47" t="b">
        <f>_xlfn.IFNA((VLOOKUP(Table3[[#This Row],[Package]],Table1[[#All],[Package]],1,FALSE)&lt;&gt;""),FALSE)</f>
        <v>1</v>
      </c>
    </row>
    <row r="48" spans="1:7" x14ac:dyDescent="0.25">
      <c r="A48" s="1" t="s">
        <v>1849</v>
      </c>
      <c r="B48" s="1" t="s">
        <v>1850</v>
      </c>
      <c r="C48" s="1" t="s">
        <v>3413</v>
      </c>
      <c r="D48" s="1" t="s">
        <v>1707</v>
      </c>
      <c r="E48" s="4">
        <v>44555</v>
      </c>
      <c r="F48" t="str">
        <f>_xlfn.CONCAT(Table3[[#This Row],[Name]],".",Table3[[#This Row],[Arch]])</f>
        <v>gpm-libs.x86_64</v>
      </c>
      <c r="G48" t="b">
        <f>_xlfn.IFNA((VLOOKUP(Table3[[#This Row],[Package]],Table1[[#All],[Package]],1,FALSE)&lt;&gt;""),FALSE)</f>
        <v>1</v>
      </c>
    </row>
    <row r="49" spans="1:7" x14ac:dyDescent="0.25">
      <c r="A49" s="1" t="s">
        <v>2200</v>
      </c>
      <c r="B49" s="1" t="s">
        <v>2201</v>
      </c>
      <c r="C49" s="1" t="s">
        <v>3411</v>
      </c>
      <c r="D49" s="1" t="s">
        <v>1707</v>
      </c>
      <c r="E49" s="4">
        <v>44555</v>
      </c>
      <c r="F49" t="str">
        <f>_xlfn.CONCAT(Table3[[#This Row],[Name]],".",Table3[[#This Row],[Arch]])</f>
        <v>graphite2.x86_64</v>
      </c>
      <c r="G49" t="b">
        <f>_xlfn.IFNA((VLOOKUP(Table3[[#This Row],[Package]],Table1[[#All],[Package]],1,FALSE)&lt;&gt;""),FALSE)</f>
        <v>1</v>
      </c>
    </row>
    <row r="50" spans="1:7" x14ac:dyDescent="0.25">
      <c r="A50" s="1" t="s">
        <v>2920</v>
      </c>
      <c r="B50" s="1" t="s">
        <v>2131</v>
      </c>
      <c r="C50" s="1" t="s">
        <v>3385</v>
      </c>
      <c r="D50" s="1" t="s">
        <v>1707</v>
      </c>
      <c r="E50" s="4">
        <v>44555</v>
      </c>
      <c r="F50" t="str">
        <f>_xlfn.CONCAT(Table3[[#This Row],[Name]],".",Table3[[#This Row],[Arch]])</f>
        <v>grep.x86_64</v>
      </c>
      <c r="G50" t="b">
        <f>_xlfn.IFNA((VLOOKUP(Table3[[#This Row],[Package]],Table1[[#All],[Package]],1,FALSE)&lt;&gt;""),FALSE)</f>
        <v>1</v>
      </c>
    </row>
    <row r="51" spans="1:7" x14ac:dyDescent="0.25">
      <c r="A51" s="1" t="s">
        <v>1896</v>
      </c>
      <c r="B51" s="1" t="s">
        <v>1897</v>
      </c>
      <c r="C51" s="1" t="s">
        <v>3418</v>
      </c>
      <c r="D51" s="1" t="s">
        <v>1707</v>
      </c>
      <c r="E51" s="4">
        <v>44555</v>
      </c>
      <c r="F51" t="str">
        <f>_xlfn.CONCAT(Table3[[#This Row],[Name]],".",Table3[[#This Row],[Arch]])</f>
        <v>groff-base.x86_64</v>
      </c>
      <c r="G51" t="b">
        <f>_xlfn.IFNA((VLOOKUP(Table3[[#This Row],[Package]],Table1[[#All],[Package]],1,FALSE)&lt;&gt;""),FALSE)</f>
        <v>1</v>
      </c>
    </row>
    <row r="52" spans="1:7" x14ac:dyDescent="0.25">
      <c r="A52" s="1" t="s">
        <v>1729</v>
      </c>
      <c r="B52" s="1" t="s">
        <v>1730</v>
      </c>
      <c r="C52" s="1" t="s">
        <v>3385</v>
      </c>
      <c r="D52" s="1" t="s">
        <v>1707</v>
      </c>
      <c r="E52" s="4">
        <v>44555</v>
      </c>
      <c r="F52" t="str">
        <f>_xlfn.CONCAT(Table3[[#This Row],[Name]],".",Table3[[#This Row],[Arch]])</f>
        <v>gsettings-desktop-schemas.x86_64</v>
      </c>
      <c r="G52" t="b">
        <f>_xlfn.IFNA((VLOOKUP(Table3[[#This Row],[Package]],Table1[[#All],[Package]],1,FALSE)&lt;&gt;""),FALSE)</f>
        <v>1</v>
      </c>
    </row>
    <row r="53" spans="1:7" x14ac:dyDescent="0.25">
      <c r="A53" s="1" t="s">
        <v>2324</v>
      </c>
      <c r="B53" s="1" t="s">
        <v>2325</v>
      </c>
      <c r="C53" s="1" t="s">
        <v>3389</v>
      </c>
      <c r="D53" s="1" t="s">
        <v>1707</v>
      </c>
      <c r="E53" s="4">
        <v>44555</v>
      </c>
      <c r="F53" t="str">
        <f>_xlfn.CONCAT(Table3[[#This Row],[Name]],".",Table3[[#This Row],[Arch]])</f>
        <v>gsm.x86_64</v>
      </c>
      <c r="G53" t="b">
        <f>_xlfn.IFNA((VLOOKUP(Table3[[#This Row],[Package]],Table1[[#All],[Package]],1,FALSE)&lt;&gt;""),FALSE)</f>
        <v>1</v>
      </c>
    </row>
    <row r="54" spans="1:7" x14ac:dyDescent="0.25">
      <c r="A54" s="1" t="s">
        <v>2966</v>
      </c>
      <c r="B54" s="1" t="s">
        <v>2185</v>
      </c>
      <c r="C54" s="1" t="s">
        <v>3388</v>
      </c>
      <c r="D54" s="1" t="s">
        <v>1707</v>
      </c>
      <c r="E54" s="4">
        <v>44555</v>
      </c>
      <c r="F54" t="str">
        <f>_xlfn.CONCAT(Table3[[#This Row],[Name]],".",Table3[[#This Row],[Arch]])</f>
        <v>gstreamer1.x86_64</v>
      </c>
      <c r="G54" t="b">
        <f>_xlfn.IFNA((VLOOKUP(Table3[[#This Row],[Package]],Table1[[#All],[Package]],1,FALSE)&lt;&gt;""),FALSE)</f>
        <v>1</v>
      </c>
    </row>
    <row r="55" spans="1:7" x14ac:dyDescent="0.25">
      <c r="A55" s="1" t="s">
        <v>2825</v>
      </c>
      <c r="B55" s="1" t="s">
        <v>2151</v>
      </c>
      <c r="C55" s="1" t="s">
        <v>3385</v>
      </c>
      <c r="D55" s="1" t="s">
        <v>1707</v>
      </c>
      <c r="E55" s="4">
        <v>44555</v>
      </c>
      <c r="F55" t="str">
        <f>_xlfn.CONCAT(Table3[[#This Row],[Name]],".",Table3[[#This Row],[Arch]])</f>
        <v>hardlink.x86_64</v>
      </c>
      <c r="G55" t="b">
        <f>_xlfn.IFNA((VLOOKUP(Table3[[#This Row],[Package]],Table1[[#All],[Package]],1,FALSE)&lt;&gt;""),FALSE)</f>
        <v>1</v>
      </c>
    </row>
    <row r="56" spans="1:7" x14ac:dyDescent="0.25">
      <c r="A56" s="1" t="s">
        <v>1832</v>
      </c>
      <c r="B56" s="1" t="s">
        <v>1833</v>
      </c>
      <c r="C56" s="1" t="s">
        <v>3395</v>
      </c>
      <c r="D56" s="1" t="s">
        <v>1707</v>
      </c>
      <c r="E56" s="4">
        <v>44555</v>
      </c>
      <c r="F56" t="str">
        <f>_xlfn.CONCAT(Table3[[#This Row],[Name]],".",Table3[[#This Row],[Arch]])</f>
        <v>hdparm.x86_64</v>
      </c>
      <c r="G56" t="b">
        <f>_xlfn.IFNA((VLOOKUP(Table3[[#This Row],[Package]],Table1[[#All],[Package]],1,FALSE)&lt;&gt;""),FALSE)</f>
        <v>1</v>
      </c>
    </row>
    <row r="57" spans="1:7" x14ac:dyDescent="0.25">
      <c r="A57" s="1" t="s">
        <v>2335</v>
      </c>
      <c r="B57" s="1" t="s">
        <v>2336</v>
      </c>
      <c r="C57" s="1" t="s">
        <v>3388</v>
      </c>
      <c r="D57" s="1" t="s">
        <v>1716</v>
      </c>
      <c r="E57" s="4">
        <v>44555</v>
      </c>
      <c r="F57" t="str">
        <f>_xlfn.CONCAT(Table3[[#This Row],[Name]],".",Table3[[#This Row],[Arch]])</f>
        <v>hicolor-icon-theme.noarch</v>
      </c>
      <c r="G57" t="b">
        <f>_xlfn.IFNA((VLOOKUP(Table3[[#This Row],[Package]],Table1[[#All],[Package]],1,FALSE)&lt;&gt;""),FALSE)</f>
        <v>1</v>
      </c>
    </row>
    <row r="58" spans="1:7" x14ac:dyDescent="0.25">
      <c r="A58" s="1" t="s">
        <v>3360</v>
      </c>
      <c r="B58" s="1" t="s">
        <v>1822</v>
      </c>
      <c r="C58" s="1" t="s">
        <v>3388</v>
      </c>
      <c r="D58" s="1" t="s">
        <v>1707</v>
      </c>
      <c r="E58" s="4">
        <v>44555</v>
      </c>
      <c r="F58" s="3" t="str">
        <f>_xlfn.CONCAT(Table3[[#This Row],[Name]],".",Table3[[#This Row],[Arch]])</f>
        <v>hidapi.x86_64</v>
      </c>
      <c r="G58" s="3" t="b">
        <f>_xlfn.IFNA((VLOOKUP(Table3[[#This Row],[Package]],Table1[[#All],[Package]],1,FALSE)&lt;&gt;""),FALSE)</f>
        <v>1</v>
      </c>
    </row>
    <row r="59" spans="1:7" x14ac:dyDescent="0.25">
      <c r="A59" s="1" t="s">
        <v>2585</v>
      </c>
      <c r="B59" s="1" t="s">
        <v>1822</v>
      </c>
      <c r="C59" s="1" t="s">
        <v>3388</v>
      </c>
      <c r="D59" s="1" t="s">
        <v>1707</v>
      </c>
      <c r="E59" s="4">
        <v>44555</v>
      </c>
      <c r="F59" t="str">
        <f>_xlfn.CONCAT(Table3[[#This Row],[Name]],".",Table3[[#This Row],[Arch]])</f>
        <v>hidapi-devel.x86_64</v>
      </c>
      <c r="G59" t="b">
        <f>_xlfn.IFNA((VLOOKUP(Table3[[#This Row],[Package]],Table1[[#All],[Package]],1,FALSE)&lt;&gt;""),FALSE)</f>
        <v>1</v>
      </c>
    </row>
    <row r="60" spans="1:7" x14ac:dyDescent="0.25">
      <c r="A60" s="1" t="s">
        <v>2261</v>
      </c>
      <c r="B60" s="1" t="s">
        <v>2262</v>
      </c>
      <c r="C60" s="1" t="s">
        <v>3385</v>
      </c>
      <c r="D60" s="1" t="s">
        <v>1707</v>
      </c>
      <c r="E60" s="4">
        <v>44555</v>
      </c>
      <c r="F60" t="str">
        <f>_xlfn.CONCAT(Table3[[#This Row],[Name]],".",Table3[[#This Row],[Arch]])</f>
        <v>hostname.x86_64</v>
      </c>
      <c r="G60" t="b">
        <f>_xlfn.IFNA((VLOOKUP(Table3[[#This Row],[Package]],Table1[[#All],[Package]],1,FALSE)&lt;&gt;""),FALSE)</f>
        <v>1</v>
      </c>
    </row>
    <row r="61" spans="1:7" x14ac:dyDescent="0.25">
      <c r="A61" s="1" t="s">
        <v>2974</v>
      </c>
      <c r="B61" s="1" t="s">
        <v>2822</v>
      </c>
      <c r="C61" s="1" t="s">
        <v>3397</v>
      </c>
      <c r="D61" s="1" t="s">
        <v>1707</v>
      </c>
      <c r="E61" s="4">
        <v>44555</v>
      </c>
      <c r="F61" t="str">
        <f>_xlfn.CONCAT(Table3[[#This Row],[Name]],".",Table3[[#This Row],[Arch]])</f>
        <v>ima-evm-utils.x86_64</v>
      </c>
      <c r="G61" t="b">
        <f>_xlfn.IFNA((VLOOKUP(Table3[[#This Row],[Package]],Table1[[#All],[Package]],1,FALSE)&lt;&gt;""),FALSE)</f>
        <v>1</v>
      </c>
    </row>
    <row r="62" spans="1:7" x14ac:dyDescent="0.25">
      <c r="A62" s="1" t="s">
        <v>3278</v>
      </c>
      <c r="B62" s="1" t="s">
        <v>3279</v>
      </c>
      <c r="C62" s="1" t="s">
        <v>3395</v>
      </c>
      <c r="D62" s="1" t="s">
        <v>1707</v>
      </c>
      <c r="E62" s="4">
        <v>44555</v>
      </c>
      <c r="F62" t="str">
        <f>_xlfn.CONCAT(Table3[[#This Row],[Name]],".",Table3[[#This Row],[Arch]])</f>
        <v>ipcalc.x86_64</v>
      </c>
      <c r="G62" t="b">
        <f>_xlfn.IFNA((VLOOKUP(Table3[[#This Row],[Package]],Table1[[#All],[Package]],1,FALSE)&lt;&gt;""),FALSE)</f>
        <v>1</v>
      </c>
    </row>
    <row r="63" spans="1:7" x14ac:dyDescent="0.25">
      <c r="A63" s="1" t="s">
        <v>2884</v>
      </c>
      <c r="B63" s="1" t="s">
        <v>2885</v>
      </c>
      <c r="C63" s="1" t="s">
        <v>3386</v>
      </c>
      <c r="D63" s="1" t="s">
        <v>1707</v>
      </c>
      <c r="E63" s="4">
        <v>44555</v>
      </c>
      <c r="F63" t="str">
        <f>_xlfn.CONCAT(Table3[[#This Row],[Name]],".",Table3[[#This Row],[Arch]])</f>
        <v>iprutils.x86_64</v>
      </c>
      <c r="G63" t="b">
        <f>_xlfn.IFNA((VLOOKUP(Table3[[#This Row],[Package]],Table1[[#All],[Package]],1,FALSE)&lt;&gt;""),FALSE)</f>
        <v>1</v>
      </c>
    </row>
    <row r="64" spans="1:7" x14ac:dyDescent="0.25">
      <c r="A64" s="1" t="s">
        <v>3180</v>
      </c>
      <c r="B64" s="1" t="s">
        <v>1709</v>
      </c>
      <c r="C64" s="1" t="s">
        <v>3386</v>
      </c>
      <c r="D64" s="1" t="s">
        <v>1707</v>
      </c>
      <c r="E64" s="4">
        <v>44555</v>
      </c>
      <c r="F64" t="str">
        <f>_xlfn.CONCAT(Table3[[#This Row],[Name]],".",Table3[[#This Row],[Arch]])</f>
        <v>ipset.x86_64</v>
      </c>
      <c r="G64" t="b">
        <f>_xlfn.IFNA((VLOOKUP(Table3[[#This Row],[Package]],Table1[[#All],[Package]],1,FALSE)&lt;&gt;""),FALSE)</f>
        <v>1</v>
      </c>
    </row>
    <row r="65" spans="1:7" x14ac:dyDescent="0.25">
      <c r="A65" s="1" t="s">
        <v>2572</v>
      </c>
      <c r="B65" s="1" t="s">
        <v>1709</v>
      </c>
      <c r="C65" s="1" t="s">
        <v>3386</v>
      </c>
      <c r="D65" s="1" t="s">
        <v>1707</v>
      </c>
      <c r="E65" s="4">
        <v>44555</v>
      </c>
      <c r="F65" t="str">
        <f>_xlfn.CONCAT(Table3[[#This Row],[Name]],".",Table3[[#This Row],[Arch]])</f>
        <v>ipset-libs.x86_64</v>
      </c>
      <c r="G65" t="b">
        <f>_xlfn.IFNA((VLOOKUP(Table3[[#This Row],[Package]],Table1[[#All],[Package]],1,FALSE)&lt;&gt;""),FALSE)</f>
        <v>1</v>
      </c>
    </row>
    <row r="66" spans="1:7" x14ac:dyDescent="0.25">
      <c r="A66" s="1" t="s">
        <v>2632</v>
      </c>
      <c r="B66" s="1" t="s">
        <v>2633</v>
      </c>
      <c r="C66" s="1" t="s">
        <v>3385</v>
      </c>
      <c r="D66" s="1" t="s">
        <v>1707</v>
      </c>
      <c r="E66" s="4">
        <v>44555</v>
      </c>
      <c r="F66" t="str">
        <f>_xlfn.CONCAT(Table3[[#This Row],[Name]],".",Table3[[#This Row],[Arch]])</f>
        <v>iptstate.x86_64</v>
      </c>
      <c r="G66" t="b">
        <f>_xlfn.IFNA((VLOOKUP(Table3[[#This Row],[Package]],Table1[[#All],[Package]],1,FALSE)&lt;&gt;""),FALSE)</f>
        <v>1</v>
      </c>
    </row>
    <row r="67" spans="1:7" x14ac:dyDescent="0.25">
      <c r="A67" s="1" t="s">
        <v>3184</v>
      </c>
      <c r="B67" s="1" t="s">
        <v>3185</v>
      </c>
      <c r="C67" s="1" t="s">
        <v>3385</v>
      </c>
      <c r="D67" s="1" t="s">
        <v>1707</v>
      </c>
      <c r="E67" s="4">
        <v>44555</v>
      </c>
      <c r="F67" t="str">
        <f>_xlfn.CONCAT(Table3[[#This Row],[Name]],".",Table3[[#This Row],[Arch]])</f>
        <v>isl.x86_64</v>
      </c>
      <c r="G67" t="b">
        <f>_xlfn.IFNA((VLOOKUP(Table3[[#This Row],[Package]],Table1[[#All],[Package]],1,FALSE)&lt;&gt;""),FALSE)</f>
        <v>1</v>
      </c>
    </row>
    <row r="68" spans="1:7" x14ac:dyDescent="0.25">
      <c r="A68" s="1" t="s">
        <v>1873</v>
      </c>
      <c r="B68" s="1" t="s">
        <v>1874</v>
      </c>
      <c r="C68" s="1" t="s">
        <v>3386</v>
      </c>
      <c r="D68" s="1" t="s">
        <v>1707</v>
      </c>
      <c r="E68" s="4">
        <v>44555</v>
      </c>
      <c r="F68" t="str">
        <f>_xlfn.CONCAT(Table3[[#This Row],[Name]],".",Table3[[#This Row],[Arch]])</f>
        <v>isns-utils-libs.x86_64</v>
      </c>
      <c r="G68" t="b">
        <f>_xlfn.IFNA((VLOOKUP(Table3[[#This Row],[Package]],Table1[[#All],[Package]],1,FALSE)&lt;&gt;""),FALSE)</f>
        <v>1</v>
      </c>
    </row>
    <row r="69" spans="1:7" x14ac:dyDescent="0.25">
      <c r="A69" s="1" t="s">
        <v>2811</v>
      </c>
      <c r="B69" s="1" t="s">
        <v>2812</v>
      </c>
      <c r="C69" s="1" t="s">
        <v>3388</v>
      </c>
      <c r="D69" s="1" t="s">
        <v>1716</v>
      </c>
      <c r="E69" s="4">
        <v>44555</v>
      </c>
      <c r="F69" t="str">
        <f>_xlfn.CONCAT(Table3[[#This Row],[Name]],".",Table3[[#This Row],[Arch]])</f>
        <v>iso-codes.noarch</v>
      </c>
      <c r="G69" t="b">
        <f>_xlfn.IFNA((VLOOKUP(Table3[[#This Row],[Package]],Table1[[#All],[Package]],1,FALSE)&lt;&gt;""),FALSE)</f>
        <v>1</v>
      </c>
    </row>
    <row r="70" spans="1:7" x14ac:dyDescent="0.25">
      <c r="A70" s="1" t="s">
        <v>2518</v>
      </c>
      <c r="B70" s="1" t="s">
        <v>2519</v>
      </c>
      <c r="C70" s="1" t="s">
        <v>3389</v>
      </c>
      <c r="D70" s="1" t="s">
        <v>1707</v>
      </c>
      <c r="E70" s="4">
        <v>44555</v>
      </c>
      <c r="F70" t="str">
        <f>_xlfn.CONCAT(Table3[[#This Row],[Name]],".",Table3[[#This Row],[Arch]])</f>
        <v>jasper-libs.x86_64</v>
      </c>
      <c r="G70" t="b">
        <f>_xlfn.IFNA((VLOOKUP(Table3[[#This Row],[Package]],Table1[[#All],[Package]],1,FALSE)&lt;&gt;""),FALSE)</f>
        <v>1</v>
      </c>
    </row>
    <row r="71" spans="1:7" x14ac:dyDescent="0.25">
      <c r="A71" s="1" t="s">
        <v>2684</v>
      </c>
      <c r="B71" s="1" t="s">
        <v>2685</v>
      </c>
      <c r="C71" s="1" t="s">
        <v>3391</v>
      </c>
      <c r="D71" s="1" t="s">
        <v>1707</v>
      </c>
      <c r="E71" s="4">
        <v>44555</v>
      </c>
      <c r="F71" t="str">
        <f>_xlfn.CONCAT(Table3[[#This Row],[Name]],".",Table3[[#This Row],[Arch]])</f>
        <v>jbigkit-libs.x86_64</v>
      </c>
      <c r="G71" t="b">
        <f>_xlfn.IFNA((VLOOKUP(Table3[[#This Row],[Package]],Table1[[#All],[Package]],1,FALSE)&lt;&gt;""),FALSE)</f>
        <v>1</v>
      </c>
    </row>
    <row r="72" spans="1:7" x14ac:dyDescent="0.25">
      <c r="A72" s="1" t="s">
        <v>2520</v>
      </c>
      <c r="B72" s="1" t="s">
        <v>2425</v>
      </c>
      <c r="C72" s="1" t="s">
        <v>3386</v>
      </c>
      <c r="D72" s="1" t="s">
        <v>1707</v>
      </c>
      <c r="E72" s="4">
        <v>44555</v>
      </c>
      <c r="F72" t="str">
        <f>_xlfn.CONCAT(Table3[[#This Row],[Name]],".",Table3[[#This Row],[Arch]])</f>
        <v>json-glib.x86_64</v>
      </c>
      <c r="G72" t="b">
        <f>_xlfn.IFNA((VLOOKUP(Table3[[#This Row],[Package]],Table1[[#All],[Package]],1,FALSE)&lt;&gt;""),FALSE)</f>
        <v>1</v>
      </c>
    </row>
    <row r="73" spans="1:7" x14ac:dyDescent="0.25">
      <c r="A73" s="1" t="s">
        <v>2538</v>
      </c>
      <c r="B73" s="1" t="s">
        <v>2539</v>
      </c>
      <c r="C73" s="1" t="s">
        <v>3417</v>
      </c>
      <c r="D73" s="1" t="s">
        <v>1707</v>
      </c>
      <c r="E73" s="4">
        <v>44555</v>
      </c>
      <c r="F73" t="str">
        <f>_xlfn.CONCAT(Table3[[#This Row],[Name]],".",Table3[[#This Row],[Arch]])</f>
        <v>keyutils.x86_64</v>
      </c>
      <c r="G73" t="b">
        <f>_xlfn.IFNA((VLOOKUP(Table3[[#This Row],[Package]],Table1[[#All],[Package]],1,FALSE)&lt;&gt;""),FALSE)</f>
        <v>1</v>
      </c>
    </row>
    <row r="74" spans="1:7" x14ac:dyDescent="0.25">
      <c r="A74" s="1" t="s">
        <v>3083</v>
      </c>
      <c r="B74" s="1" t="s">
        <v>2539</v>
      </c>
      <c r="C74" s="1" t="s">
        <v>3417</v>
      </c>
      <c r="D74" s="1" t="s">
        <v>1707</v>
      </c>
      <c r="E74" s="4">
        <v>44555</v>
      </c>
      <c r="F74" t="str">
        <f>_xlfn.CONCAT(Table3[[#This Row],[Name]],".",Table3[[#This Row],[Arch]])</f>
        <v>keyutils-libs.x86_64</v>
      </c>
      <c r="G74" t="b">
        <f>_xlfn.IFNA((VLOOKUP(Table3[[#This Row],[Package]],Table1[[#All],[Package]],1,FALSE)&lt;&gt;""),FALSE)</f>
        <v>1</v>
      </c>
    </row>
    <row r="75" spans="1:7" x14ac:dyDescent="0.25">
      <c r="A75" s="1" t="s">
        <v>2816</v>
      </c>
      <c r="B75" s="1" t="s">
        <v>2476</v>
      </c>
      <c r="C75" s="1" t="s">
        <v>3055</v>
      </c>
      <c r="D75" s="1" t="s">
        <v>1716</v>
      </c>
      <c r="E75" s="4">
        <v>44555</v>
      </c>
      <c r="F75" t="str">
        <f>_xlfn.CONCAT(Table3[[#This Row],[Name]],".",Table3[[#This Row],[Arch]])</f>
        <v>KNkvm.noarch</v>
      </c>
      <c r="G75" t="b">
        <f>_xlfn.IFNA((VLOOKUP(Table3[[#This Row],[Package]],Table1[[#All],[Package]],1,FALSE)&lt;&gt;""),FALSE)</f>
        <v>1</v>
      </c>
    </row>
    <row r="76" spans="1:7" x14ac:dyDescent="0.25">
      <c r="A76" s="1" t="s">
        <v>2890</v>
      </c>
      <c r="B76" s="1" t="s">
        <v>2891</v>
      </c>
      <c r="C76" s="1" t="s">
        <v>3397</v>
      </c>
      <c r="D76" s="1" t="s">
        <v>1716</v>
      </c>
      <c r="E76" s="4">
        <v>44555</v>
      </c>
      <c r="F76" t="str">
        <f>_xlfn.CONCAT(Table3[[#This Row],[Name]],".",Table3[[#This Row],[Arch]])</f>
        <v>langpacks-en.noarch</v>
      </c>
      <c r="G76" t="b">
        <f>_xlfn.IFNA((VLOOKUP(Table3[[#This Row],[Package]],Table1[[#All],[Package]],1,FALSE)&lt;&gt;""),FALSE)</f>
        <v>1</v>
      </c>
    </row>
    <row r="77" spans="1:7" x14ac:dyDescent="0.25">
      <c r="A77" s="1" t="s">
        <v>2084</v>
      </c>
      <c r="B77" s="1" t="s">
        <v>2085</v>
      </c>
      <c r="C77" s="1" t="s">
        <v>3388</v>
      </c>
      <c r="D77" s="1" t="s">
        <v>1707</v>
      </c>
      <c r="E77" s="4">
        <v>44555</v>
      </c>
      <c r="F77" t="str">
        <f>_xlfn.CONCAT(Table3[[#This Row],[Name]],".",Table3[[#This Row],[Arch]])</f>
        <v>lcms2.x86_64</v>
      </c>
      <c r="G77" t="b">
        <f>_xlfn.IFNA((VLOOKUP(Table3[[#This Row],[Package]],Table1[[#All],[Package]],1,FALSE)&lt;&gt;""),FALSE)</f>
        <v>1</v>
      </c>
    </row>
    <row r="78" spans="1:7" x14ac:dyDescent="0.25">
      <c r="A78" s="1" t="s">
        <v>2294</v>
      </c>
      <c r="B78" s="1" t="s">
        <v>2295</v>
      </c>
      <c r="C78" s="1" t="s">
        <v>3386</v>
      </c>
      <c r="D78" s="1" t="s">
        <v>1707</v>
      </c>
      <c r="E78" s="4">
        <v>44555</v>
      </c>
      <c r="F78" t="str">
        <f>_xlfn.CONCAT(Table3[[#This Row],[Name]],".",Table3[[#This Row],[Arch]])</f>
        <v>libaio.x86_64</v>
      </c>
      <c r="G78" t="b">
        <f>_xlfn.IFNA((VLOOKUP(Table3[[#This Row],[Package]],Table1[[#All],[Package]],1,FALSE)&lt;&gt;""),FALSE)</f>
        <v>1</v>
      </c>
    </row>
    <row r="79" spans="1:7" x14ac:dyDescent="0.25">
      <c r="A79" s="1" t="s">
        <v>2454</v>
      </c>
      <c r="B79" s="1" t="s">
        <v>2455</v>
      </c>
      <c r="C79" s="1" t="s">
        <v>3384</v>
      </c>
      <c r="D79" s="1" t="s">
        <v>1707</v>
      </c>
      <c r="E79" s="4">
        <v>44555</v>
      </c>
      <c r="F79" t="str">
        <f>_xlfn.CONCAT(Table3[[#This Row],[Name]],".",Table3[[#This Row],[Arch]])</f>
        <v>libappstream-glib.x86_64</v>
      </c>
      <c r="G79" t="b">
        <f>_xlfn.IFNA((VLOOKUP(Table3[[#This Row],[Package]],Table1[[#All],[Package]],1,FALSE)&lt;&gt;""),FALSE)</f>
        <v>1</v>
      </c>
    </row>
    <row r="80" spans="1:7" x14ac:dyDescent="0.25">
      <c r="A80" s="1" t="s">
        <v>2059</v>
      </c>
      <c r="B80" s="1" t="s">
        <v>2060</v>
      </c>
      <c r="C80" s="1" t="s">
        <v>3384</v>
      </c>
      <c r="D80" s="1" t="s">
        <v>1707</v>
      </c>
      <c r="E80" s="4">
        <v>44555</v>
      </c>
      <c r="F80" t="str">
        <f>_xlfn.CONCAT(Table3[[#This Row],[Name]],".",Table3[[#This Row],[Arch]])</f>
        <v>libassuan.x86_64</v>
      </c>
      <c r="G80" t="b">
        <f>_xlfn.IFNA((VLOOKUP(Table3[[#This Row],[Package]],Table1[[#All],[Package]],1,FALSE)&lt;&gt;""),FALSE)</f>
        <v>1</v>
      </c>
    </row>
    <row r="81" spans="1:7" x14ac:dyDescent="0.25">
      <c r="A81" s="1" t="s">
        <v>2922</v>
      </c>
      <c r="B81" s="1" t="s">
        <v>2923</v>
      </c>
      <c r="C81" s="1" t="s">
        <v>3391</v>
      </c>
      <c r="D81" s="1" t="s">
        <v>1707</v>
      </c>
      <c r="E81" s="4">
        <v>44555</v>
      </c>
      <c r="F81" t="str">
        <f>_xlfn.CONCAT(Table3[[#This Row],[Name]],".",Table3[[#This Row],[Arch]])</f>
        <v>libasyncns.x86_64</v>
      </c>
      <c r="G81" t="b">
        <f>_xlfn.IFNA((VLOOKUP(Table3[[#This Row],[Package]],Table1[[#All],[Package]],1,FALSE)&lt;&gt;""),FALSE)</f>
        <v>1</v>
      </c>
    </row>
    <row r="82" spans="1:7" x14ac:dyDescent="0.25">
      <c r="A82" s="1" t="s">
        <v>3341</v>
      </c>
      <c r="B82" s="1" t="s">
        <v>3342</v>
      </c>
      <c r="C82" s="1" t="s">
        <v>3391</v>
      </c>
      <c r="D82" s="1" t="s">
        <v>1707</v>
      </c>
      <c r="E82" s="4">
        <v>44555</v>
      </c>
      <c r="F82" t="str">
        <f>_xlfn.CONCAT(Table3[[#This Row],[Name]],".",Table3[[#This Row],[Arch]])</f>
        <v>libatasmart.x86_64</v>
      </c>
      <c r="G82" t="b">
        <f>_xlfn.IFNA((VLOOKUP(Table3[[#This Row],[Package]],Table1[[#All],[Package]],1,FALSE)&lt;&gt;""),FALSE)</f>
        <v>1</v>
      </c>
    </row>
    <row r="83" spans="1:7" x14ac:dyDescent="0.25">
      <c r="A83" s="1" t="s">
        <v>2914</v>
      </c>
      <c r="B83" s="1" t="s">
        <v>2915</v>
      </c>
      <c r="C83" s="1" t="s">
        <v>3384</v>
      </c>
      <c r="D83" s="1" t="s">
        <v>1707</v>
      </c>
      <c r="E83" s="4">
        <v>44555</v>
      </c>
      <c r="F83" t="str">
        <f>_xlfn.CONCAT(Table3[[#This Row],[Name]],".",Table3[[#This Row],[Arch]])</f>
        <v>libattr.x86_64</v>
      </c>
      <c r="G83" t="b">
        <f>_xlfn.IFNA((VLOOKUP(Table3[[#This Row],[Package]],Table1[[#All],[Package]],1,FALSE)&lt;&gt;""),FALSE)</f>
        <v>1</v>
      </c>
    </row>
    <row r="84" spans="1:7" x14ac:dyDescent="0.25">
      <c r="A84" s="1" t="s">
        <v>1926</v>
      </c>
      <c r="B84" s="1" t="s">
        <v>1927</v>
      </c>
      <c r="C84" s="1" t="s">
        <v>3384</v>
      </c>
      <c r="D84" s="1" t="s">
        <v>1707</v>
      </c>
      <c r="E84" s="4">
        <v>44555</v>
      </c>
      <c r="F84" t="str">
        <f>_xlfn.CONCAT(Table3[[#This Row],[Name]],".",Table3[[#This Row],[Arch]])</f>
        <v>libbytesize.x86_64</v>
      </c>
      <c r="G84" t="b">
        <f>_xlfn.IFNA((VLOOKUP(Table3[[#This Row],[Package]],Table1[[#All],[Package]],1,FALSE)&lt;&gt;""),FALSE)</f>
        <v>1</v>
      </c>
    </row>
    <row r="85" spans="1:7" x14ac:dyDescent="0.25">
      <c r="A85" s="1" t="s">
        <v>3350</v>
      </c>
      <c r="B85" s="1" t="s">
        <v>3150</v>
      </c>
      <c r="C85" s="1" t="s">
        <v>3478</v>
      </c>
      <c r="D85" s="1" t="s">
        <v>1707</v>
      </c>
      <c r="E85" s="4">
        <v>44555</v>
      </c>
      <c r="F85" t="str">
        <f>_xlfn.CONCAT(Table3[[#This Row],[Name]],".",Table3[[#This Row],[Arch]])</f>
        <v>libcacard.x86_64</v>
      </c>
      <c r="G85" t="b">
        <f>_xlfn.IFNA((VLOOKUP(Table3[[#This Row],[Package]],Table1[[#All],[Package]],1,FALSE)&lt;&gt;""),FALSE)</f>
        <v>1</v>
      </c>
    </row>
    <row r="86" spans="1:7" x14ac:dyDescent="0.25">
      <c r="A86" s="1" t="s">
        <v>3062</v>
      </c>
      <c r="B86" s="1" t="s">
        <v>3063</v>
      </c>
      <c r="C86" s="1" t="s">
        <v>3386</v>
      </c>
      <c r="D86" s="1" t="s">
        <v>1707</v>
      </c>
      <c r="E86" s="4">
        <v>44555</v>
      </c>
      <c r="F86" t="str">
        <f>_xlfn.CONCAT(Table3[[#This Row],[Name]],".",Table3[[#This Row],[Arch]])</f>
        <v>libcap-ng.x86_64</v>
      </c>
      <c r="G86" t="b">
        <f>_xlfn.IFNA((VLOOKUP(Table3[[#This Row],[Package]],Table1[[#All],[Package]],1,FALSE)&lt;&gt;""),FALSE)</f>
        <v>1</v>
      </c>
    </row>
    <row r="87" spans="1:7" x14ac:dyDescent="0.25">
      <c r="A87" s="1" t="s">
        <v>3008</v>
      </c>
      <c r="B87" s="1" t="s">
        <v>3009</v>
      </c>
      <c r="C87" s="1" t="s">
        <v>3417</v>
      </c>
      <c r="D87" s="1" t="s">
        <v>1707</v>
      </c>
      <c r="E87" s="4">
        <v>44555</v>
      </c>
      <c r="F87" t="str">
        <f>_xlfn.CONCAT(Table3[[#This Row],[Name]],".",Table3[[#This Row],[Arch]])</f>
        <v>libconfig.x86_64</v>
      </c>
      <c r="G87" t="b">
        <f>_xlfn.IFNA((VLOOKUP(Table3[[#This Row],[Package]],Table1[[#All],[Package]],1,FALSE)&lt;&gt;""),FALSE)</f>
        <v>1</v>
      </c>
    </row>
    <row r="88" spans="1:7" x14ac:dyDescent="0.25">
      <c r="A88" s="1" t="s">
        <v>2483</v>
      </c>
      <c r="B88" s="1" t="s">
        <v>2484</v>
      </c>
      <c r="C88" s="1" t="s">
        <v>3474</v>
      </c>
      <c r="D88" s="1" t="s">
        <v>1707</v>
      </c>
      <c r="E88" s="4">
        <v>44555</v>
      </c>
      <c r="F88" t="str">
        <f>_xlfn.CONCAT(Table3[[#This Row],[Name]],".",Table3[[#This Row],[Arch]])</f>
        <v>libcroco.x86_64</v>
      </c>
      <c r="G88" t="b">
        <f>_xlfn.IFNA((VLOOKUP(Table3[[#This Row],[Package]],Table1[[#All],[Package]],1,FALSE)&lt;&gt;""),FALSE)</f>
        <v>1</v>
      </c>
    </row>
    <row r="89" spans="1:7" x14ac:dyDescent="0.25">
      <c r="A89" s="1" t="s">
        <v>2406</v>
      </c>
      <c r="B89" s="1" t="s">
        <v>1914</v>
      </c>
      <c r="C89" s="1" t="s">
        <v>3398</v>
      </c>
      <c r="D89" s="1" t="s">
        <v>1707</v>
      </c>
      <c r="E89" s="4">
        <v>44555</v>
      </c>
      <c r="F89" t="str">
        <f>_xlfn.CONCAT(Table3[[#This Row],[Name]],".",Table3[[#This Row],[Arch]])</f>
        <v>libdaemon.x86_64</v>
      </c>
      <c r="G89" t="b">
        <f>_xlfn.IFNA((VLOOKUP(Table3[[#This Row],[Package]],Table1[[#All],[Package]],1,FALSE)&lt;&gt;""),FALSE)</f>
        <v>1</v>
      </c>
    </row>
    <row r="90" spans="1:7" x14ac:dyDescent="0.25">
      <c r="A90" s="1" t="s">
        <v>3043</v>
      </c>
      <c r="B90" s="1" t="s">
        <v>3044</v>
      </c>
      <c r="C90" s="1" t="s">
        <v>3407</v>
      </c>
      <c r="D90" s="1" t="s">
        <v>1707</v>
      </c>
      <c r="E90" s="4">
        <v>44555</v>
      </c>
      <c r="F90" t="str">
        <f>_xlfn.CONCAT(Table3[[#This Row],[Name]],".",Table3[[#This Row],[Arch]])</f>
        <v>libdatrie.x86_64</v>
      </c>
      <c r="G90" t="b">
        <f>_xlfn.IFNA((VLOOKUP(Table3[[#This Row],[Package]],Table1[[#All],[Package]],1,FALSE)&lt;&gt;""),FALSE)</f>
        <v>1</v>
      </c>
    </row>
    <row r="91" spans="1:7" x14ac:dyDescent="0.25">
      <c r="A91" s="1" t="s">
        <v>2907</v>
      </c>
      <c r="B91" s="1" t="s">
        <v>2908</v>
      </c>
      <c r="C91" s="1" t="s">
        <v>3500</v>
      </c>
      <c r="D91" s="1" t="s">
        <v>1707</v>
      </c>
      <c r="E91" s="4">
        <v>44555</v>
      </c>
      <c r="F91" t="str">
        <f>_xlfn.CONCAT(Table3[[#This Row],[Name]],".",Table3[[#This Row],[Arch]])</f>
        <v>libdb.x86_64</v>
      </c>
      <c r="G91" t="b">
        <f>_xlfn.IFNA((VLOOKUP(Table3[[#This Row],[Package]],Table1[[#All],[Package]],1,FALSE)&lt;&gt;""),FALSE)</f>
        <v>1</v>
      </c>
    </row>
    <row r="92" spans="1:7" x14ac:dyDescent="0.25">
      <c r="A92" s="1" t="s">
        <v>3067</v>
      </c>
      <c r="B92" s="1" t="s">
        <v>2908</v>
      </c>
      <c r="C92" s="1" t="s">
        <v>3500</v>
      </c>
      <c r="D92" s="1" t="s">
        <v>1707</v>
      </c>
      <c r="E92" s="4">
        <v>44555</v>
      </c>
      <c r="F92" t="str">
        <f>_xlfn.CONCAT(Table3[[#This Row],[Name]],".",Table3[[#This Row],[Arch]])</f>
        <v>libdb-utils.x86_64</v>
      </c>
      <c r="G92" t="b">
        <f>_xlfn.IFNA((VLOOKUP(Table3[[#This Row],[Package]],Table1[[#All],[Package]],1,FALSE)&lt;&gt;""),FALSE)</f>
        <v>1</v>
      </c>
    </row>
    <row r="93" spans="1:7" x14ac:dyDescent="0.25">
      <c r="A93" s="1" t="s">
        <v>2130</v>
      </c>
      <c r="B93" s="1" t="s">
        <v>2131</v>
      </c>
      <c r="C93" s="1" t="s">
        <v>3441</v>
      </c>
      <c r="D93" s="1" t="s">
        <v>1707</v>
      </c>
      <c r="E93" s="4">
        <v>44555</v>
      </c>
      <c r="F93" t="str">
        <f>_xlfn.CONCAT(Table3[[#This Row],[Name]],".",Table3[[#This Row],[Arch]])</f>
        <v>libedit.x86_64</v>
      </c>
      <c r="G93" t="b">
        <f>_xlfn.IFNA((VLOOKUP(Table3[[#This Row],[Package]],Table1[[#All],[Package]],1,FALSE)&lt;&gt;""),FALSE)</f>
        <v>1</v>
      </c>
    </row>
    <row r="94" spans="1:7" x14ac:dyDescent="0.25">
      <c r="A94" s="1" t="s">
        <v>2653</v>
      </c>
      <c r="B94" s="1" t="s">
        <v>2654</v>
      </c>
      <c r="C94" s="1" t="s">
        <v>3386</v>
      </c>
      <c r="D94" s="1" t="s">
        <v>1707</v>
      </c>
      <c r="E94" s="4">
        <v>44555</v>
      </c>
      <c r="F94" t="str">
        <f>_xlfn.CONCAT(Table3[[#This Row],[Name]],".",Table3[[#This Row],[Arch]])</f>
        <v>libepoxy.x86_64</v>
      </c>
      <c r="G94" t="b">
        <f>_xlfn.IFNA((VLOOKUP(Table3[[#This Row],[Package]],Table1[[#All],[Package]],1,FALSE)&lt;&gt;""),FALSE)</f>
        <v>1</v>
      </c>
    </row>
    <row r="95" spans="1:7" x14ac:dyDescent="0.25">
      <c r="A95" s="1" t="s">
        <v>2805</v>
      </c>
      <c r="B95" s="1" t="s">
        <v>2806</v>
      </c>
      <c r="C95" s="1" t="s">
        <v>3386</v>
      </c>
      <c r="D95" s="1" t="s">
        <v>1707</v>
      </c>
      <c r="E95" s="4">
        <v>44555</v>
      </c>
      <c r="F95" t="str">
        <f>_xlfn.CONCAT(Table3[[#This Row],[Name]],".",Table3[[#This Row],[Arch]])</f>
        <v>libevdev.x86_64</v>
      </c>
      <c r="G95" t="b">
        <f>_xlfn.IFNA((VLOOKUP(Table3[[#This Row],[Package]],Table1[[#All],[Package]],1,FALSE)&lt;&gt;""),FALSE)</f>
        <v>1</v>
      </c>
    </row>
    <row r="96" spans="1:7" x14ac:dyDescent="0.25">
      <c r="A96" s="1" t="s">
        <v>1766</v>
      </c>
      <c r="B96" s="1" t="s">
        <v>1767</v>
      </c>
      <c r="C96" s="1" t="s">
        <v>3389</v>
      </c>
      <c r="D96" s="1" t="s">
        <v>1707</v>
      </c>
      <c r="E96" s="4">
        <v>44555</v>
      </c>
      <c r="F96" t="str">
        <f>_xlfn.CONCAT(Table3[[#This Row],[Name]],".",Table3[[#This Row],[Arch]])</f>
        <v>libevent.x86_64</v>
      </c>
      <c r="G96" t="b">
        <f>_xlfn.IFNA((VLOOKUP(Table3[[#This Row],[Package]],Table1[[#All],[Package]],1,FALSE)&lt;&gt;""),FALSE)</f>
        <v>1</v>
      </c>
    </row>
    <row r="97" spans="1:7" x14ac:dyDescent="0.25">
      <c r="A97" s="1" t="s">
        <v>2964</v>
      </c>
      <c r="B97" s="1" t="s">
        <v>2965</v>
      </c>
      <c r="C97" s="1" t="s">
        <v>3386</v>
      </c>
      <c r="D97" s="1" t="s">
        <v>1707</v>
      </c>
      <c r="E97" s="4">
        <v>44555</v>
      </c>
      <c r="F97" t="str">
        <f>_xlfn.CONCAT(Table3[[#This Row],[Name]],".",Table3[[#This Row],[Arch]])</f>
        <v>libfprint.x86_64</v>
      </c>
      <c r="G97" t="b">
        <f>_xlfn.IFNA((VLOOKUP(Table3[[#This Row],[Package]],Table1[[#All],[Package]],1,FALSE)&lt;&gt;""),FALSE)</f>
        <v>1</v>
      </c>
    </row>
    <row r="98" spans="1:7" x14ac:dyDescent="0.25">
      <c r="A98" s="1" t="s">
        <v>2258</v>
      </c>
      <c r="B98" s="1" t="s">
        <v>1903</v>
      </c>
      <c r="C98" s="1" t="s">
        <v>3386</v>
      </c>
      <c r="D98" s="1" t="s">
        <v>1707</v>
      </c>
      <c r="E98" s="4">
        <v>44555</v>
      </c>
      <c r="F98" t="str">
        <f>_xlfn.CONCAT(Table3[[#This Row],[Name]],".",Table3[[#This Row],[Arch]])</f>
        <v>libgcab1.x86_64</v>
      </c>
      <c r="G98" t="b">
        <f>_xlfn.IFNA((VLOOKUP(Table3[[#This Row],[Package]],Table1[[#All],[Package]],1,FALSE)&lt;&gt;""),FALSE)</f>
        <v>1</v>
      </c>
    </row>
    <row r="99" spans="1:7" x14ac:dyDescent="0.25">
      <c r="A99" s="1" t="s">
        <v>2064</v>
      </c>
      <c r="B99" s="1" t="s">
        <v>2065</v>
      </c>
      <c r="C99" s="1" t="s">
        <v>3395</v>
      </c>
      <c r="D99" s="1" t="s">
        <v>1707</v>
      </c>
      <c r="E99" s="4">
        <v>44555</v>
      </c>
      <c r="F99" t="str">
        <f>_xlfn.CONCAT(Table3[[#This Row],[Name]],".",Table3[[#This Row],[Arch]])</f>
        <v>libgovirt.x86_64</v>
      </c>
      <c r="G99" t="b">
        <f>_xlfn.IFNA((VLOOKUP(Table3[[#This Row],[Package]],Table1[[#All],[Package]],1,FALSE)&lt;&gt;""),FALSE)</f>
        <v>1</v>
      </c>
    </row>
    <row r="100" spans="1:7" x14ac:dyDescent="0.25">
      <c r="A100" s="1" t="s">
        <v>2468</v>
      </c>
      <c r="B100" s="1" t="s">
        <v>2453</v>
      </c>
      <c r="C100" s="1" t="s">
        <v>3386</v>
      </c>
      <c r="D100" s="1" t="s">
        <v>1707</v>
      </c>
      <c r="E100" s="4">
        <v>44555</v>
      </c>
      <c r="F100" t="str">
        <f>_xlfn.CONCAT(Table3[[#This Row],[Name]],".",Table3[[#This Row],[Arch]])</f>
        <v>libgpg-error.x86_64</v>
      </c>
      <c r="G100" t="b">
        <f>_xlfn.IFNA((VLOOKUP(Table3[[#This Row],[Package]],Table1[[#All],[Package]],1,FALSE)&lt;&gt;""),FALSE)</f>
        <v>1</v>
      </c>
    </row>
    <row r="101" spans="1:7" x14ac:dyDescent="0.25">
      <c r="A101" s="1" t="s">
        <v>3333</v>
      </c>
      <c r="B101" s="1" t="s">
        <v>3334</v>
      </c>
      <c r="C101" s="1" t="s">
        <v>3395</v>
      </c>
      <c r="D101" s="1" t="s">
        <v>1707</v>
      </c>
      <c r="E101" s="4">
        <v>44555</v>
      </c>
      <c r="F101" t="str">
        <f>_xlfn.CONCAT(Table3[[#This Row],[Name]],".",Table3[[#This Row],[Arch]])</f>
        <v>libgudev.x86_64</v>
      </c>
      <c r="G101" t="b">
        <f>_xlfn.IFNA((VLOOKUP(Table3[[#This Row],[Package]],Table1[[#All],[Package]],1,FALSE)&lt;&gt;""),FALSE)</f>
        <v>1</v>
      </c>
    </row>
    <row r="102" spans="1:7" x14ac:dyDescent="0.25">
      <c r="A102" s="1" t="s">
        <v>1900</v>
      </c>
      <c r="B102" s="1" t="s">
        <v>1901</v>
      </c>
      <c r="C102" s="1" t="s">
        <v>3386</v>
      </c>
      <c r="D102" s="1" t="s">
        <v>1707</v>
      </c>
      <c r="E102" s="4">
        <v>44555</v>
      </c>
      <c r="F102" t="str">
        <f>_xlfn.CONCAT(Table3[[#This Row],[Name]],".",Table3[[#This Row],[Arch]])</f>
        <v>libgusb.x86_64</v>
      </c>
      <c r="G102" t="b">
        <f>_xlfn.IFNA((VLOOKUP(Table3[[#This Row],[Package]],Table1[[#All],[Package]],1,FALSE)&lt;&gt;""),FALSE)</f>
        <v>1</v>
      </c>
    </row>
    <row r="103" spans="1:7" x14ac:dyDescent="0.25">
      <c r="A103" s="1" t="s">
        <v>2976</v>
      </c>
      <c r="B103" s="1" t="s">
        <v>1718</v>
      </c>
      <c r="C103" s="1" t="s">
        <v>3398</v>
      </c>
      <c r="D103" s="1" t="s">
        <v>1707</v>
      </c>
      <c r="E103" s="4">
        <v>44555</v>
      </c>
      <c r="F103" t="str">
        <f>_xlfn.CONCAT(Table3[[#This Row],[Name]],".",Table3[[#This Row],[Arch]])</f>
        <v>libICE.x86_64</v>
      </c>
      <c r="G103" t="b">
        <f>_xlfn.IFNA((VLOOKUP(Table3[[#This Row],[Package]],Table1[[#All],[Package]],1,FALSE)&lt;&gt;""),FALSE)</f>
        <v>1</v>
      </c>
    </row>
    <row r="104" spans="1:7" x14ac:dyDescent="0.25">
      <c r="A104" s="1" t="s">
        <v>2542</v>
      </c>
      <c r="B104" s="1" t="s">
        <v>2543</v>
      </c>
      <c r="C104" s="1" t="s">
        <v>3478</v>
      </c>
      <c r="D104" s="1" t="s">
        <v>1707</v>
      </c>
      <c r="E104" s="4">
        <v>44555</v>
      </c>
      <c r="F104" t="str">
        <f>_xlfn.CONCAT(Table3[[#This Row],[Name]],".",Table3[[#This Row],[Arch]])</f>
        <v>libicu.x86_64</v>
      </c>
      <c r="G104" t="b">
        <f>_xlfn.IFNA((VLOOKUP(Table3[[#This Row],[Package]],Table1[[#All],[Package]],1,FALSE)&lt;&gt;""),FALSE)</f>
        <v>1</v>
      </c>
    </row>
    <row r="105" spans="1:7" x14ac:dyDescent="0.25">
      <c r="A105" s="1" t="s">
        <v>3091</v>
      </c>
      <c r="B105" s="1" t="s">
        <v>3092</v>
      </c>
      <c r="C105" s="1" t="s">
        <v>3386</v>
      </c>
      <c r="D105" s="1" t="s">
        <v>1707</v>
      </c>
      <c r="E105" s="4">
        <v>44555</v>
      </c>
      <c r="F105" t="str">
        <f>_xlfn.CONCAT(Table3[[#This Row],[Name]],".",Table3[[#This Row],[Arch]])</f>
        <v>libidn2.x86_64</v>
      </c>
      <c r="G105" t="b">
        <f>_xlfn.IFNA((VLOOKUP(Table3[[#This Row],[Package]],Table1[[#All],[Package]],1,FALSE)&lt;&gt;""),FALSE)</f>
        <v>1</v>
      </c>
    </row>
    <row r="106" spans="1:7" x14ac:dyDescent="0.25">
      <c r="A106" s="1" t="s">
        <v>2523</v>
      </c>
      <c r="B106" s="1" t="s">
        <v>2524</v>
      </c>
      <c r="C106" s="1" t="s">
        <v>3397</v>
      </c>
      <c r="D106" s="1" t="s">
        <v>1707</v>
      </c>
      <c r="E106" s="4">
        <v>44555</v>
      </c>
      <c r="F106" t="str">
        <f>_xlfn.CONCAT(Table3[[#This Row],[Name]],".",Table3[[#This Row],[Arch]])</f>
        <v>libjpeg-turbo.x86_64</v>
      </c>
      <c r="G106" t="b">
        <f>_xlfn.IFNA((VLOOKUP(Table3[[#This Row],[Package]],Table1[[#All],[Package]],1,FALSE)&lt;&gt;""),FALSE)</f>
        <v>1</v>
      </c>
    </row>
    <row r="107" spans="1:7" x14ac:dyDescent="0.25">
      <c r="A107" s="1" t="s">
        <v>2903</v>
      </c>
      <c r="B107" s="1" t="s">
        <v>2688</v>
      </c>
      <c r="C107" s="1" t="s">
        <v>3395</v>
      </c>
      <c r="D107" s="1" t="s">
        <v>1707</v>
      </c>
      <c r="E107" s="4">
        <v>44555</v>
      </c>
      <c r="F107" t="str">
        <f>_xlfn.CONCAT(Table3[[#This Row],[Name]],".",Table3[[#This Row],[Arch]])</f>
        <v>libluksmeta.x86_64</v>
      </c>
      <c r="G107" t="b">
        <f>_xlfn.IFNA((VLOOKUP(Table3[[#This Row],[Package]],Table1[[#All],[Package]],1,FALSE)&lt;&gt;""),FALSE)</f>
        <v>1</v>
      </c>
    </row>
    <row r="108" spans="1:7" x14ac:dyDescent="0.25">
      <c r="A108" s="1" t="s">
        <v>1935</v>
      </c>
      <c r="B108" s="1" t="s">
        <v>1936</v>
      </c>
      <c r="C108" s="1" t="s">
        <v>3407</v>
      </c>
      <c r="D108" s="1" t="s">
        <v>1707</v>
      </c>
      <c r="E108" s="4">
        <v>44555</v>
      </c>
      <c r="F108" t="str">
        <f>_xlfn.CONCAT(Table3[[#This Row],[Name]],".",Table3[[#This Row],[Arch]])</f>
        <v>libmetalink.x86_64</v>
      </c>
      <c r="G108" t="b">
        <f>_xlfn.IFNA((VLOOKUP(Table3[[#This Row],[Package]],Table1[[#All],[Package]],1,FALSE)&lt;&gt;""),FALSE)</f>
        <v>1</v>
      </c>
    </row>
    <row r="109" spans="1:7" x14ac:dyDescent="0.25">
      <c r="A109" s="1" t="s">
        <v>2290</v>
      </c>
      <c r="B109" s="1" t="s">
        <v>1916</v>
      </c>
      <c r="C109" s="1" t="s">
        <v>3385</v>
      </c>
      <c r="D109" s="1" t="s">
        <v>1707</v>
      </c>
      <c r="E109" s="4">
        <v>44555</v>
      </c>
      <c r="F109" t="str">
        <f>_xlfn.CONCAT(Table3[[#This Row],[Name]],".",Table3[[#This Row],[Arch]])</f>
        <v>libmnl.x86_64</v>
      </c>
      <c r="G109" t="b">
        <f>_xlfn.IFNA((VLOOKUP(Table3[[#This Row],[Package]],Table1[[#All],[Package]],1,FALSE)&lt;&gt;""),FALSE)</f>
        <v>1</v>
      </c>
    </row>
    <row r="110" spans="1:7" x14ac:dyDescent="0.25">
      <c r="A110" s="1" t="s">
        <v>1950</v>
      </c>
      <c r="B110" s="1" t="s">
        <v>1951</v>
      </c>
      <c r="C110" s="1" t="s">
        <v>3413</v>
      </c>
      <c r="D110" s="1" t="s">
        <v>1707</v>
      </c>
      <c r="E110" s="4">
        <v>44555</v>
      </c>
      <c r="F110" t="str">
        <f>_xlfn.CONCAT(Table3[[#This Row],[Name]],".",Table3[[#This Row],[Arch]])</f>
        <v>libmodman.x86_64</v>
      </c>
      <c r="G110" t="b">
        <f>_xlfn.IFNA((VLOOKUP(Table3[[#This Row],[Package]],Table1[[#All],[Package]],1,FALSE)&lt;&gt;""),FALSE)</f>
        <v>1</v>
      </c>
    </row>
    <row r="111" spans="1:7" x14ac:dyDescent="0.25">
      <c r="A111" s="1" t="s">
        <v>1887</v>
      </c>
      <c r="B111" s="1" t="s">
        <v>1888</v>
      </c>
      <c r="C111" s="1" t="s">
        <v>3386</v>
      </c>
      <c r="D111" s="1" t="s">
        <v>1707</v>
      </c>
      <c r="E111" s="4">
        <v>44555</v>
      </c>
      <c r="F111" t="str">
        <f>_xlfn.CONCAT(Table3[[#This Row],[Name]],".",Table3[[#This Row],[Arch]])</f>
        <v>libmodulemd.x86_64</v>
      </c>
      <c r="G111" t="b">
        <f>_xlfn.IFNA((VLOOKUP(Table3[[#This Row],[Package]],Table1[[#All],[Package]],1,FALSE)&lt;&gt;""),FALSE)</f>
        <v>1</v>
      </c>
    </row>
    <row r="112" spans="1:7" x14ac:dyDescent="0.25">
      <c r="A112" s="1" t="s">
        <v>2124</v>
      </c>
      <c r="B112" s="1" t="s">
        <v>2125</v>
      </c>
      <c r="C112" s="1" t="s">
        <v>3440</v>
      </c>
      <c r="D112" s="1" t="s">
        <v>1707</v>
      </c>
      <c r="E112" s="4">
        <v>44555</v>
      </c>
      <c r="F112" t="str">
        <f>_xlfn.CONCAT(Table3[[#This Row],[Name]],".",Table3[[#This Row],[Arch]])</f>
        <v>libmpc.x86_64</v>
      </c>
      <c r="G112" t="b">
        <f>_xlfn.IFNA((VLOOKUP(Table3[[#This Row],[Package]],Table1[[#All],[Package]],1,FALSE)&lt;&gt;""),FALSE)</f>
        <v>1</v>
      </c>
    </row>
    <row r="113" spans="1:7" x14ac:dyDescent="0.25">
      <c r="A113" s="1" t="s">
        <v>2438</v>
      </c>
      <c r="B113" s="1" t="s">
        <v>2439</v>
      </c>
      <c r="C113" s="1" t="s">
        <v>3398</v>
      </c>
      <c r="D113" s="1" t="s">
        <v>1707</v>
      </c>
      <c r="E113" s="4">
        <v>44555</v>
      </c>
      <c r="F113" t="str">
        <f>_xlfn.CONCAT(Table3[[#This Row],[Name]],".",Table3[[#This Row],[Arch]])</f>
        <v>libnet.x86_64</v>
      </c>
      <c r="G113" t="b">
        <f>_xlfn.IFNA((VLOOKUP(Table3[[#This Row],[Package]],Table1[[#All],[Package]],1,FALSE)&lt;&gt;""),FALSE)</f>
        <v>1</v>
      </c>
    </row>
    <row r="114" spans="1:7" x14ac:dyDescent="0.25">
      <c r="A114" s="1" t="s">
        <v>1799</v>
      </c>
      <c r="B114" s="1" t="s">
        <v>1773</v>
      </c>
      <c r="C114" s="1" t="s">
        <v>3389</v>
      </c>
      <c r="D114" s="1" t="s">
        <v>1707</v>
      </c>
      <c r="E114" s="4">
        <v>44555</v>
      </c>
      <c r="F114" t="str">
        <f>_xlfn.CONCAT(Table3[[#This Row],[Name]],".",Table3[[#This Row],[Arch]])</f>
        <v>libnetfilter_conntrack.x86_64</v>
      </c>
      <c r="G114" t="b">
        <f>_xlfn.IFNA((VLOOKUP(Table3[[#This Row],[Package]],Table1[[#All],[Package]],1,FALSE)&lt;&gt;""),FALSE)</f>
        <v>1</v>
      </c>
    </row>
    <row r="115" spans="1:7" x14ac:dyDescent="0.25">
      <c r="A115" s="1" t="s">
        <v>2763</v>
      </c>
      <c r="B115" s="1" t="s">
        <v>2764</v>
      </c>
      <c r="C115" s="1" t="s">
        <v>3414</v>
      </c>
      <c r="D115" s="1" t="s">
        <v>1707</v>
      </c>
      <c r="E115" s="4">
        <v>44555</v>
      </c>
      <c r="F115" t="str">
        <f>_xlfn.CONCAT(Table3[[#This Row],[Name]],".",Table3[[#This Row],[Arch]])</f>
        <v>libnfnetlink.x86_64</v>
      </c>
      <c r="G115" t="b">
        <f>_xlfn.IFNA((VLOOKUP(Table3[[#This Row],[Package]],Table1[[#All],[Package]],1,FALSE)&lt;&gt;""),FALSE)</f>
        <v>1</v>
      </c>
    </row>
    <row r="116" spans="1:7" x14ac:dyDescent="0.25">
      <c r="A116" s="1" t="s">
        <v>2477</v>
      </c>
      <c r="B116" s="1" t="s">
        <v>2478</v>
      </c>
      <c r="C116" s="1" t="s">
        <v>3473</v>
      </c>
      <c r="D116" s="1" t="s">
        <v>1707</v>
      </c>
      <c r="E116" s="4">
        <v>44555</v>
      </c>
      <c r="F116" t="str">
        <f>_xlfn.CONCAT(Table3[[#This Row],[Name]],".",Table3[[#This Row],[Arch]])</f>
        <v>libnsl2.x86_64</v>
      </c>
      <c r="G116" t="b">
        <f>_xlfn.IFNA((VLOOKUP(Table3[[#This Row],[Package]],Table1[[#All],[Package]],1,FALSE)&lt;&gt;""),FALSE)</f>
        <v>1</v>
      </c>
    </row>
    <row r="117" spans="1:7" x14ac:dyDescent="0.25">
      <c r="A117" s="1" t="s">
        <v>3116</v>
      </c>
      <c r="B117" s="1" t="s">
        <v>2822</v>
      </c>
      <c r="C117" s="1" t="s">
        <v>3411</v>
      </c>
      <c r="D117" s="1" t="s">
        <v>1707</v>
      </c>
      <c r="E117" s="4">
        <v>44555</v>
      </c>
      <c r="F117" t="str">
        <f>_xlfn.CONCAT(Table3[[#This Row],[Name]],".",Table3[[#This Row],[Arch]])</f>
        <v>libogg.x86_64</v>
      </c>
      <c r="G117" t="b">
        <f>_xlfn.IFNA((VLOOKUP(Table3[[#This Row],[Package]],Table1[[#All],[Package]],1,FALSE)&lt;&gt;""),FALSE)</f>
        <v>1</v>
      </c>
    </row>
    <row r="118" spans="1:7" x14ac:dyDescent="0.25">
      <c r="A118" s="1" t="s">
        <v>2757</v>
      </c>
      <c r="B118" s="1" t="s">
        <v>2272</v>
      </c>
      <c r="C118" s="1" t="s">
        <v>3389</v>
      </c>
      <c r="D118" s="1" t="s">
        <v>1707</v>
      </c>
      <c r="E118" s="4">
        <v>44555</v>
      </c>
      <c r="F118" t="str">
        <f>_xlfn.CONCAT(Table3[[#This Row],[Name]],".",Table3[[#This Row],[Arch]])</f>
        <v>libpcap.x86_64</v>
      </c>
      <c r="G118" t="b">
        <f>_xlfn.IFNA((VLOOKUP(Table3[[#This Row],[Package]],Table1[[#All],[Package]],1,FALSE)&lt;&gt;""),FALSE)</f>
        <v>1</v>
      </c>
    </row>
    <row r="119" spans="1:7" x14ac:dyDescent="0.25">
      <c r="A119" s="1" t="s">
        <v>1913</v>
      </c>
      <c r="B119" s="1" t="s">
        <v>1914</v>
      </c>
      <c r="C119" s="1" t="s">
        <v>3386</v>
      </c>
      <c r="D119" s="1" t="s">
        <v>1707</v>
      </c>
      <c r="E119" s="4">
        <v>44555</v>
      </c>
      <c r="F119" t="str">
        <f>_xlfn.CONCAT(Table3[[#This Row],[Name]],".",Table3[[#This Row],[Arch]])</f>
        <v>libpciaccess.x86_64</v>
      </c>
      <c r="G119" t="b">
        <f>_xlfn.IFNA((VLOOKUP(Table3[[#This Row],[Package]],Table1[[#All],[Package]],1,FALSE)&lt;&gt;""),FALSE)</f>
        <v>1</v>
      </c>
    </row>
    <row r="120" spans="1:7" x14ac:dyDescent="0.25">
      <c r="A120" s="1" t="s">
        <v>2607</v>
      </c>
      <c r="B120" s="1" t="s">
        <v>2608</v>
      </c>
      <c r="C120" s="1" t="s">
        <v>3388</v>
      </c>
      <c r="D120" s="1" t="s">
        <v>1707</v>
      </c>
      <c r="E120" s="4">
        <v>44555</v>
      </c>
      <c r="F120" t="str">
        <f>_xlfn.CONCAT(Table3[[#This Row],[Name]],".",Table3[[#This Row],[Arch]])</f>
        <v>libpipeline.x86_64</v>
      </c>
      <c r="G120" t="b">
        <f>_xlfn.IFNA((VLOOKUP(Table3[[#This Row],[Package]],Table1[[#All],[Package]],1,FALSE)&lt;&gt;""),FALSE)</f>
        <v>1</v>
      </c>
    </row>
    <row r="121" spans="1:7" x14ac:dyDescent="0.25">
      <c r="A121" s="1" t="s">
        <v>3208</v>
      </c>
      <c r="B121" s="1" t="s">
        <v>2211</v>
      </c>
      <c r="C121" s="1" t="s">
        <v>3386</v>
      </c>
      <c r="D121" s="1" t="s">
        <v>1707</v>
      </c>
      <c r="E121" s="4">
        <v>44555</v>
      </c>
      <c r="F121" t="str">
        <f>_xlfn.CONCAT(Table3[[#This Row],[Name]],".",Table3[[#This Row],[Arch]])</f>
        <v>libpkgconf.x86_64</v>
      </c>
      <c r="G121" t="b">
        <f>_xlfn.IFNA((VLOOKUP(Table3[[#This Row],[Package]],Table1[[#All],[Package]],1,FALSE)&lt;&gt;""),FALSE)</f>
        <v>1</v>
      </c>
    </row>
    <row r="122" spans="1:7" x14ac:dyDescent="0.25">
      <c r="A122" s="1" t="s">
        <v>3361</v>
      </c>
      <c r="B122" s="1" t="s">
        <v>1876</v>
      </c>
      <c r="C122" s="1" t="s">
        <v>3386</v>
      </c>
      <c r="D122" s="1" t="s">
        <v>1707</v>
      </c>
      <c r="E122" s="4">
        <v>44555</v>
      </c>
      <c r="F122" s="3" t="str">
        <f>_xlfn.CONCAT(Table3[[#This Row],[Name]],".",Table3[[#This Row],[Arch]])</f>
        <v>libpmem.x86_64</v>
      </c>
      <c r="G122" s="3" t="b">
        <f>_xlfn.IFNA((VLOOKUP(Table3[[#This Row],[Package]],Table1[[#All],[Package]],1,FALSE)&lt;&gt;""),FALSE)</f>
        <v>1</v>
      </c>
    </row>
    <row r="123" spans="1:7" x14ac:dyDescent="0.25">
      <c r="A123" s="1" t="s">
        <v>2040</v>
      </c>
      <c r="B123" s="1" t="s">
        <v>2041</v>
      </c>
      <c r="C123" s="1" t="s">
        <v>3389</v>
      </c>
      <c r="D123" s="1" t="s">
        <v>1707</v>
      </c>
      <c r="E123" s="4">
        <v>44555</v>
      </c>
      <c r="F123" t="str">
        <f>_xlfn.CONCAT(Table3[[#This Row],[Name]],".",Table3[[#This Row],[Arch]])</f>
        <v>libpng.x86_64</v>
      </c>
      <c r="G123" t="b">
        <f>_xlfn.IFNA((VLOOKUP(Table3[[#This Row],[Package]],Table1[[#All],[Package]],1,FALSE)&lt;&gt;""),FALSE)</f>
        <v>1</v>
      </c>
    </row>
    <row r="124" spans="1:7" x14ac:dyDescent="0.25">
      <c r="A124" s="1" t="s">
        <v>2741</v>
      </c>
      <c r="B124" s="1" t="s">
        <v>2742</v>
      </c>
      <c r="C124" s="1" t="s">
        <v>3385</v>
      </c>
      <c r="D124" s="1" t="s">
        <v>1707</v>
      </c>
      <c r="E124" s="4">
        <v>44555</v>
      </c>
      <c r="F124" t="str">
        <f>_xlfn.CONCAT(Table3[[#This Row],[Name]],".",Table3[[#This Row],[Arch]])</f>
        <v>libpsl.x86_64</v>
      </c>
      <c r="G124" t="b">
        <f>_xlfn.IFNA((VLOOKUP(Table3[[#This Row],[Package]],Table1[[#All],[Package]],1,FALSE)&lt;&gt;""),FALSE)</f>
        <v>1</v>
      </c>
    </row>
    <row r="125" spans="1:7" x14ac:dyDescent="0.25">
      <c r="A125" s="1" t="s">
        <v>3262</v>
      </c>
      <c r="B125" s="1" t="s">
        <v>3139</v>
      </c>
      <c r="C125" s="1" t="s">
        <v>3417</v>
      </c>
      <c r="D125" s="1" t="s">
        <v>1707</v>
      </c>
      <c r="E125" s="4">
        <v>44555</v>
      </c>
      <c r="F125" t="str">
        <f>_xlfn.CONCAT(Table3[[#This Row],[Name]],".",Table3[[#This Row],[Arch]])</f>
        <v>librados2.x86_64</v>
      </c>
      <c r="G125" t="b">
        <f>_xlfn.IFNA((VLOOKUP(Table3[[#This Row],[Package]],Table1[[#All],[Package]],1,FALSE)&lt;&gt;""),FALSE)</f>
        <v>1</v>
      </c>
    </row>
    <row r="126" spans="1:7" x14ac:dyDescent="0.25">
      <c r="A126" s="1" t="s">
        <v>3138</v>
      </c>
      <c r="B126" s="1" t="s">
        <v>3139</v>
      </c>
      <c r="C126" s="1" t="s">
        <v>3417</v>
      </c>
      <c r="D126" s="1" t="s">
        <v>1707</v>
      </c>
      <c r="E126" s="4">
        <v>44555</v>
      </c>
      <c r="F126" t="str">
        <f>_xlfn.CONCAT(Table3[[#This Row],[Name]],".",Table3[[#This Row],[Arch]])</f>
        <v>librbd1.x86_64</v>
      </c>
      <c r="G126" t="b">
        <f>_xlfn.IFNA((VLOOKUP(Table3[[#This Row],[Package]],Table1[[#All],[Package]],1,FALSE)&lt;&gt;""),FALSE)</f>
        <v>1</v>
      </c>
    </row>
    <row r="127" spans="1:7" x14ac:dyDescent="0.25">
      <c r="A127" s="1" t="s">
        <v>3048</v>
      </c>
      <c r="B127" s="1" t="s">
        <v>2072</v>
      </c>
      <c r="C127" s="1" t="s">
        <v>3386</v>
      </c>
      <c r="D127" s="1" t="s">
        <v>1707</v>
      </c>
      <c r="E127" s="4">
        <v>44555</v>
      </c>
      <c r="F127" t="str">
        <f>_xlfn.CONCAT(Table3[[#This Row],[Name]],".",Table3[[#This Row],[Arch]])</f>
        <v>librelp.x86_64</v>
      </c>
      <c r="G127" t="b">
        <f>_xlfn.IFNA((VLOOKUP(Table3[[#This Row],[Package]],Table1[[#All],[Package]],1,FALSE)&lt;&gt;""),FALSE)</f>
        <v>1</v>
      </c>
    </row>
    <row r="128" spans="1:7" x14ac:dyDescent="0.25">
      <c r="A128" s="1" t="s">
        <v>2888</v>
      </c>
      <c r="B128" s="1" t="s">
        <v>2085</v>
      </c>
      <c r="C128" s="1" t="s">
        <v>3384</v>
      </c>
      <c r="D128" s="1" t="s">
        <v>1707</v>
      </c>
      <c r="E128" s="4">
        <v>44555</v>
      </c>
      <c r="F128" t="str">
        <f>_xlfn.CONCAT(Table3[[#This Row],[Name]],".",Table3[[#This Row],[Arch]])</f>
        <v>libsepol.x86_64</v>
      </c>
      <c r="G128" t="b">
        <f>_xlfn.IFNA((VLOOKUP(Table3[[#This Row],[Package]],Table1[[#All],[Package]],1,FALSE)&lt;&gt;""),FALSE)</f>
        <v>1</v>
      </c>
    </row>
    <row r="129" spans="1:7" x14ac:dyDescent="0.25">
      <c r="A129" s="1" t="s">
        <v>3294</v>
      </c>
      <c r="B129" s="1" t="s">
        <v>3295</v>
      </c>
      <c r="C129" s="1" t="s">
        <v>3389</v>
      </c>
      <c r="D129" s="1" t="s">
        <v>1707</v>
      </c>
      <c r="E129" s="4">
        <v>44555</v>
      </c>
      <c r="F129" t="str">
        <f>_xlfn.CONCAT(Table3[[#This Row],[Name]],".",Table3[[#This Row],[Arch]])</f>
        <v>libsigsegv.x86_64</v>
      </c>
      <c r="G129" t="b">
        <f>_xlfn.IFNA((VLOOKUP(Table3[[#This Row],[Package]],Table1[[#All],[Package]],1,FALSE)&lt;&gt;""),FALSE)</f>
        <v>1</v>
      </c>
    </row>
    <row r="130" spans="1:7" x14ac:dyDescent="0.25">
      <c r="A130" s="1" t="s">
        <v>1809</v>
      </c>
      <c r="B130" s="1" t="s">
        <v>1810</v>
      </c>
      <c r="C130" s="1" t="s">
        <v>3386</v>
      </c>
      <c r="D130" s="1" t="s">
        <v>1707</v>
      </c>
      <c r="E130" s="4">
        <v>44555</v>
      </c>
      <c r="F130" t="str">
        <f>_xlfn.CONCAT(Table3[[#This Row],[Name]],".",Table3[[#This Row],[Arch]])</f>
        <v>libSM.x86_64</v>
      </c>
      <c r="G130" t="b">
        <f>_xlfn.IFNA((VLOOKUP(Table3[[#This Row],[Package]],Table1[[#All],[Package]],1,FALSE)&lt;&gt;""),FALSE)</f>
        <v>1</v>
      </c>
    </row>
    <row r="131" spans="1:7" x14ac:dyDescent="0.25">
      <c r="A131" s="1" t="s">
        <v>3023</v>
      </c>
      <c r="B131" s="1" t="s">
        <v>2517</v>
      </c>
      <c r="C131" s="1" t="s">
        <v>3388</v>
      </c>
      <c r="D131" s="1" t="s">
        <v>1707</v>
      </c>
      <c r="E131" s="4">
        <v>44555</v>
      </c>
      <c r="F131" t="str">
        <f>_xlfn.CONCAT(Table3[[#This Row],[Name]],".",Table3[[#This Row],[Arch]])</f>
        <v>libsmbios.x86_64</v>
      </c>
      <c r="G131" t="b">
        <f>_xlfn.IFNA((VLOOKUP(Table3[[#This Row],[Package]],Table1[[#All],[Package]],1,FALSE)&lt;&gt;""),FALSE)</f>
        <v>1</v>
      </c>
    </row>
    <row r="132" spans="1:7" x14ac:dyDescent="0.25">
      <c r="A132" s="1" t="s">
        <v>2214</v>
      </c>
      <c r="B132" s="1" t="s">
        <v>2215</v>
      </c>
      <c r="C132" s="1" t="s">
        <v>3450</v>
      </c>
      <c r="D132" s="1" t="s">
        <v>1707</v>
      </c>
      <c r="E132" s="4">
        <v>44555</v>
      </c>
      <c r="F132" t="str">
        <f>_xlfn.CONCAT(Table3[[#This Row],[Name]],".",Table3[[#This Row],[Arch]])</f>
        <v>libstemmer.x86_64</v>
      </c>
      <c r="G132" t="b">
        <f>_xlfn.IFNA((VLOOKUP(Table3[[#This Row],[Package]],Table1[[#All],[Package]],1,FALSE)&lt;&gt;""),FALSE)</f>
        <v>1</v>
      </c>
    </row>
    <row r="133" spans="1:7" x14ac:dyDescent="0.25">
      <c r="A133" s="1" t="s">
        <v>1723</v>
      </c>
      <c r="B133" s="1" t="s">
        <v>1724</v>
      </c>
      <c r="C133" s="1" t="s">
        <v>3388</v>
      </c>
      <c r="D133" s="1" t="s">
        <v>1707</v>
      </c>
      <c r="E133" s="4">
        <v>44555</v>
      </c>
      <c r="F133" t="str">
        <f>_xlfn.CONCAT(Table3[[#This Row],[Name]],".",Table3[[#This Row],[Arch]])</f>
        <v>libthai.x86_64</v>
      </c>
      <c r="G133" t="b">
        <f>_xlfn.IFNA((VLOOKUP(Table3[[#This Row],[Package]],Table1[[#All],[Package]],1,FALSE)&lt;&gt;""),FALSE)</f>
        <v>1</v>
      </c>
    </row>
    <row r="134" spans="1:7" x14ac:dyDescent="0.25">
      <c r="A134" s="1" t="s">
        <v>2160</v>
      </c>
      <c r="B134" s="1" t="s">
        <v>2161</v>
      </c>
      <c r="C134" s="1" t="s">
        <v>3432</v>
      </c>
      <c r="D134" s="1" t="s">
        <v>1707</v>
      </c>
      <c r="E134" s="4">
        <v>44555</v>
      </c>
      <c r="F134" t="str">
        <f>_xlfn.CONCAT(Table3[[#This Row],[Name]],".",Table3[[#This Row],[Arch]])</f>
        <v>libtheora.x86_64</v>
      </c>
      <c r="G134" t="b">
        <f>_xlfn.IFNA((VLOOKUP(Table3[[#This Row],[Package]],Table1[[#All],[Package]],1,FALSE)&lt;&gt;""),FALSE)</f>
        <v>1</v>
      </c>
    </row>
    <row r="135" spans="1:7" x14ac:dyDescent="0.25">
      <c r="A135" s="1" t="s">
        <v>2488</v>
      </c>
      <c r="B135" s="1" t="s">
        <v>2489</v>
      </c>
      <c r="C135" s="1" t="s">
        <v>3384</v>
      </c>
      <c r="D135" s="1" t="s">
        <v>1707</v>
      </c>
      <c r="E135" s="4">
        <v>44555</v>
      </c>
      <c r="F135" t="str">
        <f>_xlfn.CONCAT(Table3[[#This Row],[Name]],".",Table3[[#This Row],[Arch]])</f>
        <v>libunistring.x86_64</v>
      </c>
      <c r="G135" t="b">
        <f>_xlfn.IFNA((VLOOKUP(Table3[[#This Row],[Package]],Table1[[#All],[Package]],1,FALSE)&lt;&gt;""),FALSE)</f>
        <v>1</v>
      </c>
    </row>
    <row r="136" spans="1:7" x14ac:dyDescent="0.25">
      <c r="A136" s="1" t="s">
        <v>3307</v>
      </c>
      <c r="B136" s="1" t="s">
        <v>2537</v>
      </c>
      <c r="C136" s="1" t="s">
        <v>3477</v>
      </c>
      <c r="D136" s="1" t="s">
        <v>1707</v>
      </c>
      <c r="E136" s="4">
        <v>44555</v>
      </c>
      <c r="F136" t="str">
        <f>_xlfn.CONCAT(Table3[[#This Row],[Name]],".",Table3[[#This Row],[Arch]])</f>
        <v>libusal.x86_64</v>
      </c>
      <c r="G136" t="b">
        <f>_xlfn.IFNA((VLOOKUP(Table3[[#This Row],[Package]],Table1[[#All],[Package]],1,FALSE)&lt;&gt;""),FALSE)</f>
        <v>1</v>
      </c>
    </row>
    <row r="137" spans="1:7" x14ac:dyDescent="0.25">
      <c r="A137" s="1" t="s">
        <v>3098</v>
      </c>
      <c r="B137" s="1" t="s">
        <v>2734</v>
      </c>
      <c r="C137" s="1" t="s">
        <v>3397</v>
      </c>
      <c r="D137" s="1" t="s">
        <v>1707</v>
      </c>
      <c r="E137" s="4">
        <v>44555</v>
      </c>
      <c r="F137" t="str">
        <f>_xlfn.CONCAT(Table3[[#This Row],[Name]],".",Table3[[#This Row],[Arch]])</f>
        <v>libusb.x86_64</v>
      </c>
      <c r="G137" t="b">
        <f>_xlfn.IFNA((VLOOKUP(Table3[[#This Row],[Package]],Table1[[#All],[Package]],1,FALSE)&lt;&gt;""),FALSE)</f>
        <v>1</v>
      </c>
    </row>
    <row r="138" spans="1:7" x14ac:dyDescent="0.25">
      <c r="A138" s="1" t="s">
        <v>3120</v>
      </c>
      <c r="B138" s="1" t="s">
        <v>1947</v>
      </c>
      <c r="C138" s="1" t="s">
        <v>3395</v>
      </c>
      <c r="D138" s="1" t="s">
        <v>1707</v>
      </c>
      <c r="E138" s="4">
        <v>44555</v>
      </c>
      <c r="F138" t="str">
        <f>_xlfn.CONCAT(Table3[[#This Row],[Name]],".",Table3[[#This Row],[Arch]])</f>
        <v>libusbx.x86_64</v>
      </c>
      <c r="G138" t="b">
        <f>_xlfn.IFNA((VLOOKUP(Table3[[#This Row],[Package]],Table1[[#All],[Package]],1,FALSE)&lt;&gt;""),FALSE)</f>
        <v>1</v>
      </c>
    </row>
    <row r="139" spans="1:7" x14ac:dyDescent="0.25">
      <c r="A139" s="1" t="s">
        <v>1946</v>
      </c>
      <c r="B139" s="1" t="s">
        <v>1947</v>
      </c>
      <c r="C139" s="1" t="s">
        <v>3395</v>
      </c>
      <c r="D139" s="1" t="s">
        <v>1707</v>
      </c>
      <c r="E139" s="4">
        <v>44555</v>
      </c>
      <c r="F139" t="str">
        <f>_xlfn.CONCAT(Table3[[#This Row],[Name]],".",Table3[[#This Row],[Arch]])</f>
        <v>libusbx-devel.x86_64</v>
      </c>
      <c r="G139" t="b">
        <f>_xlfn.IFNA((VLOOKUP(Table3[[#This Row],[Package]],Table1[[#All],[Package]],1,FALSE)&lt;&gt;""),FALSE)</f>
        <v>1</v>
      </c>
    </row>
    <row r="140" spans="1:7" x14ac:dyDescent="0.25">
      <c r="A140" s="1" t="s">
        <v>3094</v>
      </c>
      <c r="B140" s="1" t="s">
        <v>2439</v>
      </c>
      <c r="C140" s="1" t="s">
        <v>3391</v>
      </c>
      <c r="D140" s="1" t="s">
        <v>1707</v>
      </c>
      <c r="E140" s="4">
        <v>44555</v>
      </c>
      <c r="F140" t="str">
        <f>_xlfn.CONCAT(Table3[[#This Row],[Name]],".",Table3[[#This Row],[Arch]])</f>
        <v>libutempter.x86_64</v>
      </c>
      <c r="G140" t="b">
        <f>_xlfn.IFNA((VLOOKUP(Table3[[#This Row],[Package]],Table1[[#All],[Package]],1,FALSE)&lt;&gt;""),FALSE)</f>
        <v>1</v>
      </c>
    </row>
    <row r="141" spans="1:7" x14ac:dyDescent="0.25">
      <c r="A141" s="1" t="s">
        <v>2939</v>
      </c>
      <c r="B141" s="1" t="s">
        <v>2940</v>
      </c>
      <c r="C141" s="1" t="s">
        <v>3386</v>
      </c>
      <c r="D141" s="1" t="s">
        <v>1707</v>
      </c>
      <c r="E141" s="4">
        <v>44555</v>
      </c>
      <c r="F141" t="str">
        <f>_xlfn.CONCAT(Table3[[#This Row],[Name]],".",Table3[[#This Row],[Arch]])</f>
        <v>libvirt-glib.x86_64</v>
      </c>
      <c r="G141" t="b">
        <f>_xlfn.IFNA((VLOOKUP(Table3[[#This Row],[Package]],Table1[[#All],[Package]],1,FALSE)&lt;&gt;""),FALSE)</f>
        <v>1</v>
      </c>
    </row>
    <row r="142" spans="1:7" x14ac:dyDescent="0.25">
      <c r="A142" s="1" t="s">
        <v>2005</v>
      </c>
      <c r="B142" s="1" t="s">
        <v>1826</v>
      </c>
      <c r="C142" s="1" t="s">
        <v>3429</v>
      </c>
      <c r="D142" s="1" t="s">
        <v>1707</v>
      </c>
      <c r="E142" s="4">
        <v>44555</v>
      </c>
      <c r="F142" t="str">
        <f>_xlfn.CONCAT(Table3[[#This Row],[Name]],".",Table3[[#This Row],[Arch]])</f>
        <v>libvisual.x86_64</v>
      </c>
      <c r="G142" t="b">
        <f>_xlfn.IFNA((VLOOKUP(Table3[[#This Row],[Package]],Table1[[#All],[Package]],1,FALSE)&lt;&gt;""),FALSE)</f>
        <v>1</v>
      </c>
    </row>
    <row r="143" spans="1:7" x14ac:dyDescent="0.25">
      <c r="A143" s="1" t="s">
        <v>2786</v>
      </c>
      <c r="B143" s="1" t="s">
        <v>2787</v>
      </c>
      <c r="C143" s="1" t="s">
        <v>3388</v>
      </c>
      <c r="D143" s="1" t="s">
        <v>1707</v>
      </c>
      <c r="E143" s="4">
        <v>44555</v>
      </c>
      <c r="F143" t="str">
        <f>_xlfn.CONCAT(Table3[[#This Row],[Name]],".",Table3[[#This Row],[Arch]])</f>
        <v>libvorbis.x86_64</v>
      </c>
      <c r="G143" t="b">
        <f>_xlfn.IFNA((VLOOKUP(Table3[[#This Row],[Package]],Table1[[#All],[Package]],1,FALSE)&lt;&gt;""),FALSE)</f>
        <v>1</v>
      </c>
    </row>
    <row r="144" spans="1:7" x14ac:dyDescent="0.25">
      <c r="A144" s="1" t="s">
        <v>2794</v>
      </c>
      <c r="B144" s="1" t="s">
        <v>1853</v>
      </c>
      <c r="C144" s="1" t="s">
        <v>3384</v>
      </c>
      <c r="D144" s="1" t="s">
        <v>1707</v>
      </c>
      <c r="E144" s="4">
        <v>44555</v>
      </c>
      <c r="F144" t="str">
        <f>_xlfn.CONCAT(Table3[[#This Row],[Name]],".",Table3[[#This Row],[Arch]])</f>
        <v>libwacom.x86_64</v>
      </c>
      <c r="G144" t="b">
        <f>_xlfn.IFNA((VLOOKUP(Table3[[#This Row],[Package]],Table1[[#All],[Package]],1,FALSE)&lt;&gt;""),FALSE)</f>
        <v>1</v>
      </c>
    </row>
    <row r="145" spans="1:7" x14ac:dyDescent="0.25">
      <c r="A145" s="1" t="s">
        <v>3282</v>
      </c>
      <c r="B145" s="1" t="s">
        <v>1853</v>
      </c>
      <c r="C145" s="1" t="s">
        <v>3384</v>
      </c>
      <c r="D145" s="1" t="s">
        <v>1716</v>
      </c>
      <c r="E145" s="4">
        <v>44555</v>
      </c>
      <c r="F145" t="str">
        <f>_xlfn.CONCAT(Table3[[#This Row],[Name]],".",Table3[[#This Row],[Arch]])</f>
        <v>libwacom-data.noarch</v>
      </c>
      <c r="G145" t="b">
        <f>_xlfn.IFNA((VLOOKUP(Table3[[#This Row],[Package]],Table1[[#All],[Package]],1,FALSE)&lt;&gt;""),FALSE)</f>
        <v>1</v>
      </c>
    </row>
    <row r="146" spans="1:7" x14ac:dyDescent="0.25">
      <c r="A146" s="1" t="s">
        <v>1983</v>
      </c>
      <c r="B146" s="1" t="s">
        <v>1718</v>
      </c>
      <c r="C146" s="1" t="s">
        <v>3384</v>
      </c>
      <c r="D146" s="1" t="s">
        <v>1707</v>
      </c>
      <c r="E146" s="4">
        <v>44555</v>
      </c>
      <c r="F146" t="str">
        <f>_xlfn.CONCAT(Table3[[#This Row],[Name]],".",Table3[[#This Row],[Arch]])</f>
        <v>libXau.x86_64</v>
      </c>
      <c r="G146" t="b">
        <f>_xlfn.IFNA((VLOOKUP(Table3[[#This Row],[Package]],Table1[[#All],[Package]],1,FALSE)&lt;&gt;""),FALSE)</f>
        <v>1</v>
      </c>
    </row>
    <row r="147" spans="1:7" x14ac:dyDescent="0.25">
      <c r="A147" s="1" t="s">
        <v>1802</v>
      </c>
      <c r="B147" s="1" t="s">
        <v>1718</v>
      </c>
      <c r="C147" s="1" t="s">
        <v>3384</v>
      </c>
      <c r="D147" s="1" t="s">
        <v>1707</v>
      </c>
      <c r="E147" s="4">
        <v>44555</v>
      </c>
      <c r="F147" t="str">
        <f>_xlfn.CONCAT(Table3[[#This Row],[Name]],".",Table3[[#This Row],[Arch]])</f>
        <v>libXau-devel.x86_64</v>
      </c>
      <c r="G147" t="b">
        <f>_xlfn.IFNA((VLOOKUP(Table3[[#This Row],[Package]],Table1[[#All],[Package]],1,FALSE)&lt;&gt;""),FALSE)</f>
        <v>1</v>
      </c>
    </row>
    <row r="148" spans="1:7" x14ac:dyDescent="0.25">
      <c r="A148" s="1" t="s">
        <v>3035</v>
      </c>
      <c r="B148" s="1" t="s">
        <v>1793</v>
      </c>
      <c r="C148" s="1" t="s">
        <v>3386</v>
      </c>
      <c r="D148" s="1" t="s">
        <v>1707</v>
      </c>
      <c r="E148" s="4">
        <v>44555</v>
      </c>
      <c r="F148" t="str">
        <f>_xlfn.CONCAT(Table3[[#This Row],[Name]],".",Table3[[#This Row],[Arch]])</f>
        <v>libxcb.x86_64</v>
      </c>
      <c r="G148" t="b">
        <f>_xlfn.IFNA((VLOOKUP(Table3[[#This Row],[Package]],Table1[[#All],[Package]],1,FALSE)&lt;&gt;""),FALSE)</f>
        <v>1</v>
      </c>
    </row>
    <row r="149" spans="1:7" x14ac:dyDescent="0.25">
      <c r="A149" s="1" t="s">
        <v>2768</v>
      </c>
      <c r="B149" s="1" t="s">
        <v>1793</v>
      </c>
      <c r="C149" s="1" t="s">
        <v>3386</v>
      </c>
      <c r="D149" s="1" t="s">
        <v>1707</v>
      </c>
      <c r="E149" s="4">
        <v>44555</v>
      </c>
      <c r="F149" t="str">
        <f>_xlfn.CONCAT(Table3[[#This Row],[Name]],".",Table3[[#This Row],[Arch]])</f>
        <v>libxcb-devel.x86_64</v>
      </c>
      <c r="G149" t="b">
        <f>_xlfn.IFNA((VLOOKUP(Table3[[#This Row],[Package]],Table1[[#All],[Package]],1,FALSE)&lt;&gt;""),FALSE)</f>
        <v>1</v>
      </c>
    </row>
    <row r="150" spans="1:7" x14ac:dyDescent="0.25">
      <c r="A150" s="1" t="s">
        <v>2725</v>
      </c>
      <c r="B150" s="1" t="s">
        <v>2726</v>
      </c>
      <c r="C150" s="1" t="s">
        <v>3391</v>
      </c>
      <c r="D150" s="1" t="s">
        <v>1707</v>
      </c>
      <c r="E150" s="4">
        <v>44555</v>
      </c>
      <c r="F150" t="str">
        <f>_xlfn.CONCAT(Table3[[#This Row],[Name]],".",Table3[[#This Row],[Arch]])</f>
        <v>libXcomposite.x86_64</v>
      </c>
      <c r="G150" t="b">
        <f>_xlfn.IFNA((VLOOKUP(Table3[[#This Row],[Package]],Table1[[#All],[Package]],1,FALSE)&lt;&gt;""),FALSE)</f>
        <v>1</v>
      </c>
    </row>
    <row r="151" spans="1:7" x14ac:dyDescent="0.25">
      <c r="A151" s="1" t="s">
        <v>1739</v>
      </c>
      <c r="B151" s="1" t="s">
        <v>1740</v>
      </c>
      <c r="C151" s="1" t="s">
        <v>3385</v>
      </c>
      <c r="D151" s="1" t="s">
        <v>1707</v>
      </c>
      <c r="E151" s="4">
        <v>44555</v>
      </c>
      <c r="F151" t="str">
        <f>_xlfn.CONCAT(Table3[[#This Row],[Name]],".",Table3[[#This Row],[Arch]])</f>
        <v>libxcrypt.x86_64</v>
      </c>
      <c r="G151" t="b">
        <f>_xlfn.IFNA((VLOOKUP(Table3[[#This Row],[Package]],Table1[[#All],[Package]],1,FALSE)&lt;&gt;""),FALSE)</f>
        <v>1</v>
      </c>
    </row>
    <row r="152" spans="1:7" x14ac:dyDescent="0.25">
      <c r="A152" s="1" t="s">
        <v>1813</v>
      </c>
      <c r="B152" s="1" t="s">
        <v>1740</v>
      </c>
      <c r="C152" s="1" t="s">
        <v>3385</v>
      </c>
      <c r="D152" s="1" t="s">
        <v>1707</v>
      </c>
      <c r="E152" s="4">
        <v>44555</v>
      </c>
      <c r="F152" t="str">
        <f>_xlfn.CONCAT(Table3[[#This Row],[Name]],".",Table3[[#This Row],[Arch]])</f>
        <v>libxcrypt-devel.x86_64</v>
      </c>
      <c r="G152" t="b">
        <f>_xlfn.IFNA((VLOOKUP(Table3[[#This Row],[Package]],Table1[[#All],[Package]],1,FALSE)&lt;&gt;""),FALSE)</f>
        <v>1</v>
      </c>
    </row>
    <row r="153" spans="1:7" x14ac:dyDescent="0.25">
      <c r="A153" s="1" t="s">
        <v>3221</v>
      </c>
      <c r="B153" s="1" t="s">
        <v>3222</v>
      </c>
      <c r="C153" s="1" t="s">
        <v>3384</v>
      </c>
      <c r="D153" s="1" t="s">
        <v>1707</v>
      </c>
      <c r="E153" s="4">
        <v>44555</v>
      </c>
      <c r="F153" t="str">
        <f>_xlfn.CONCAT(Table3[[#This Row],[Name]],".",Table3[[#This Row],[Arch]])</f>
        <v>libXcursor.x86_64</v>
      </c>
      <c r="G153" t="b">
        <f>_xlfn.IFNA((VLOOKUP(Table3[[#This Row],[Package]],Table1[[#All],[Package]],1,FALSE)&lt;&gt;""),FALSE)</f>
        <v>1</v>
      </c>
    </row>
    <row r="154" spans="1:7" x14ac:dyDescent="0.25">
      <c r="A154" s="1" t="s">
        <v>1776</v>
      </c>
      <c r="B154" s="1" t="s">
        <v>1777</v>
      </c>
      <c r="C154" s="1" t="s">
        <v>3391</v>
      </c>
      <c r="D154" s="1" t="s">
        <v>1707</v>
      </c>
      <c r="E154" s="4">
        <v>44555</v>
      </c>
      <c r="F154" t="str">
        <f>_xlfn.CONCAT(Table3[[#This Row],[Name]],".",Table3[[#This Row],[Arch]])</f>
        <v>libXdamage.x86_64</v>
      </c>
      <c r="G154" t="b">
        <f>_xlfn.IFNA((VLOOKUP(Table3[[#This Row],[Package]],Table1[[#All],[Package]],1,FALSE)&lt;&gt;""),FALSE)</f>
        <v>1</v>
      </c>
    </row>
    <row r="155" spans="1:7" x14ac:dyDescent="0.25">
      <c r="A155" s="1" t="s">
        <v>2641</v>
      </c>
      <c r="B155" s="1" t="s">
        <v>2195</v>
      </c>
      <c r="C155" s="1" t="s">
        <v>3386</v>
      </c>
      <c r="D155" s="1" t="s">
        <v>1707</v>
      </c>
      <c r="E155" s="4">
        <v>44555</v>
      </c>
      <c r="F155" t="str">
        <f>_xlfn.CONCAT(Table3[[#This Row],[Name]],".",Table3[[#This Row],[Arch]])</f>
        <v>libXext.x86_64</v>
      </c>
      <c r="G155" t="b">
        <f>_xlfn.IFNA((VLOOKUP(Table3[[#This Row],[Package]],Table1[[#All],[Package]],1,FALSE)&lt;&gt;""),FALSE)</f>
        <v>1</v>
      </c>
    </row>
    <row r="156" spans="1:7" x14ac:dyDescent="0.25">
      <c r="A156" s="1" t="s">
        <v>2234</v>
      </c>
      <c r="B156" s="1" t="s">
        <v>2235</v>
      </c>
      <c r="C156" s="1" t="s">
        <v>3407</v>
      </c>
      <c r="D156" s="1" t="s">
        <v>1707</v>
      </c>
      <c r="E156" s="4">
        <v>44555</v>
      </c>
      <c r="F156" t="str">
        <f>_xlfn.CONCAT(Table3[[#This Row],[Name]],".",Table3[[#This Row],[Arch]])</f>
        <v>libXfixes.x86_64</v>
      </c>
      <c r="G156" t="b">
        <f>_xlfn.IFNA((VLOOKUP(Table3[[#This Row],[Package]],Table1[[#All],[Package]],1,FALSE)&lt;&gt;""),FALSE)</f>
        <v>1</v>
      </c>
    </row>
    <row r="157" spans="1:7" x14ac:dyDescent="0.25">
      <c r="A157" s="1" t="s">
        <v>2729</v>
      </c>
      <c r="B157" s="1" t="s">
        <v>1763</v>
      </c>
      <c r="C157" s="1" t="s">
        <v>3386</v>
      </c>
      <c r="D157" s="1" t="s">
        <v>1707</v>
      </c>
      <c r="E157" s="4">
        <v>44555</v>
      </c>
      <c r="F157" t="str">
        <f>_xlfn.CONCAT(Table3[[#This Row],[Name]],".",Table3[[#This Row],[Arch]])</f>
        <v>libXft.x86_64</v>
      </c>
      <c r="G157" t="b">
        <f>_xlfn.IFNA((VLOOKUP(Table3[[#This Row],[Package]],Table1[[#All],[Package]],1,FALSE)&lt;&gt;""),FALSE)</f>
        <v>1</v>
      </c>
    </row>
    <row r="158" spans="1:7" x14ac:dyDescent="0.25">
      <c r="A158" s="1" t="s">
        <v>2647</v>
      </c>
      <c r="B158" s="1" t="s">
        <v>2648</v>
      </c>
      <c r="C158" s="1" t="s">
        <v>3386</v>
      </c>
      <c r="D158" s="1" t="s">
        <v>1707</v>
      </c>
      <c r="E158" s="4">
        <v>44555</v>
      </c>
      <c r="F158" t="str">
        <f>_xlfn.CONCAT(Table3[[#This Row],[Name]],".",Table3[[#This Row],[Arch]])</f>
        <v>libXi.x86_64</v>
      </c>
      <c r="G158" t="b">
        <f>_xlfn.IFNA((VLOOKUP(Table3[[#This Row],[Package]],Table1[[#All],[Package]],1,FALSE)&lt;&gt;""),FALSE)</f>
        <v>1</v>
      </c>
    </row>
    <row r="159" spans="1:7" x14ac:dyDescent="0.25">
      <c r="A159" s="1" t="s">
        <v>1989</v>
      </c>
      <c r="B159" s="1" t="s">
        <v>1777</v>
      </c>
      <c r="C159" s="1" t="s">
        <v>3386</v>
      </c>
      <c r="D159" s="1" t="s">
        <v>1707</v>
      </c>
      <c r="E159" s="4">
        <v>44555</v>
      </c>
      <c r="F159" t="str">
        <f>_xlfn.CONCAT(Table3[[#This Row],[Name]],".",Table3[[#This Row],[Arch]])</f>
        <v>libXinerama.x86_64</v>
      </c>
      <c r="G159" t="b">
        <f>_xlfn.IFNA((VLOOKUP(Table3[[#This Row],[Package]],Table1[[#All],[Package]],1,FALSE)&lt;&gt;""),FALSE)</f>
        <v>1</v>
      </c>
    </row>
    <row r="160" spans="1:7" x14ac:dyDescent="0.25">
      <c r="A160" s="1" t="s">
        <v>2563</v>
      </c>
      <c r="B160" s="1" t="s">
        <v>2380</v>
      </c>
      <c r="C160" s="1" t="s">
        <v>3386</v>
      </c>
      <c r="D160" s="1" t="s">
        <v>1707</v>
      </c>
      <c r="E160" s="4">
        <v>44555</v>
      </c>
      <c r="F160" t="str">
        <f>_xlfn.CONCAT(Table3[[#This Row],[Name]],".",Table3[[#This Row],[Arch]])</f>
        <v>libxkbcommon.x86_64</v>
      </c>
      <c r="G160" t="b">
        <f>_xlfn.IFNA((VLOOKUP(Table3[[#This Row],[Package]],Table1[[#All],[Package]],1,FALSE)&lt;&gt;""),FALSE)</f>
        <v>1</v>
      </c>
    </row>
    <row r="161" spans="1:7" x14ac:dyDescent="0.25">
      <c r="A161" s="1" t="s">
        <v>2379</v>
      </c>
      <c r="B161" s="1" t="s">
        <v>2380</v>
      </c>
      <c r="C161" s="1" t="s">
        <v>3386</v>
      </c>
      <c r="D161" s="1" t="s">
        <v>1707</v>
      </c>
      <c r="E161" s="4">
        <v>44555</v>
      </c>
      <c r="F161" t="str">
        <f>_xlfn.CONCAT(Table3[[#This Row],[Name]],".",Table3[[#This Row],[Arch]])</f>
        <v>libxkbcommon-x11.x86_64</v>
      </c>
      <c r="G161" t="b">
        <f>_xlfn.IFNA((VLOOKUP(Table3[[#This Row],[Package]],Table1[[#All],[Package]],1,FALSE)&lt;&gt;""),FALSE)</f>
        <v>1</v>
      </c>
    </row>
    <row r="162" spans="1:7" x14ac:dyDescent="0.25">
      <c r="A162" s="1" t="s">
        <v>2000</v>
      </c>
      <c r="B162" s="1" t="s">
        <v>2001</v>
      </c>
      <c r="C162" s="1" t="s">
        <v>3386</v>
      </c>
      <c r="D162" s="1" t="s">
        <v>1707</v>
      </c>
      <c r="E162" s="4">
        <v>44555</v>
      </c>
      <c r="F162" t="str">
        <f>_xlfn.CONCAT(Table3[[#This Row],[Name]],".",Table3[[#This Row],[Arch]])</f>
        <v>libxmlb.x86_64</v>
      </c>
      <c r="G162" t="b">
        <f>_xlfn.IFNA((VLOOKUP(Table3[[#This Row],[Package]],Table1[[#All],[Package]],1,FALSE)&lt;&gt;""),FALSE)</f>
        <v>1</v>
      </c>
    </row>
    <row r="163" spans="1:7" x14ac:dyDescent="0.25">
      <c r="A163" s="1" t="s">
        <v>2318</v>
      </c>
      <c r="B163" s="1" t="s">
        <v>2039</v>
      </c>
      <c r="C163" s="1" t="s">
        <v>3386</v>
      </c>
      <c r="D163" s="1" t="s">
        <v>1707</v>
      </c>
      <c r="E163" s="4">
        <v>44555</v>
      </c>
      <c r="F163" t="str">
        <f>_xlfn.CONCAT(Table3[[#This Row],[Name]],".",Table3[[#This Row],[Arch]])</f>
        <v>libXrandr.x86_64</v>
      </c>
      <c r="G163" t="b">
        <f>_xlfn.IFNA((VLOOKUP(Table3[[#This Row],[Package]],Table1[[#All],[Package]],1,FALSE)&lt;&gt;""),FALSE)</f>
        <v>1</v>
      </c>
    </row>
    <row r="164" spans="1:7" x14ac:dyDescent="0.25">
      <c r="A164" s="1" t="s">
        <v>2862</v>
      </c>
      <c r="B164" s="1" t="s">
        <v>2863</v>
      </c>
      <c r="C164" s="1" t="s">
        <v>3407</v>
      </c>
      <c r="D164" s="1" t="s">
        <v>1707</v>
      </c>
      <c r="E164" s="4">
        <v>44555</v>
      </c>
      <c r="F164" t="str">
        <f>_xlfn.CONCAT(Table3[[#This Row],[Name]],".",Table3[[#This Row],[Arch]])</f>
        <v>libXrender.x86_64</v>
      </c>
      <c r="G164" t="b">
        <f>_xlfn.IFNA((VLOOKUP(Table3[[#This Row],[Package]],Table1[[#All],[Package]],1,FALSE)&lt;&gt;""),FALSE)</f>
        <v>1</v>
      </c>
    </row>
    <row r="165" spans="1:7" x14ac:dyDescent="0.25">
      <c r="A165" s="1" t="s">
        <v>3160</v>
      </c>
      <c r="B165" s="1" t="s">
        <v>2151</v>
      </c>
      <c r="C165" s="1" t="s">
        <v>3388</v>
      </c>
      <c r="D165" s="1" t="s">
        <v>1707</v>
      </c>
      <c r="E165" s="4">
        <v>44555</v>
      </c>
      <c r="F165" t="str">
        <f>_xlfn.CONCAT(Table3[[#This Row],[Name]],".",Table3[[#This Row],[Arch]])</f>
        <v>libxshmfence.x86_64</v>
      </c>
      <c r="G165" t="b">
        <f>_xlfn.IFNA((VLOOKUP(Table3[[#This Row],[Package]],Table1[[#All],[Package]],1,FALSE)&lt;&gt;""),FALSE)</f>
        <v>1</v>
      </c>
    </row>
    <row r="166" spans="1:7" x14ac:dyDescent="0.25">
      <c r="A166" s="1" t="s">
        <v>2112</v>
      </c>
      <c r="B166" s="1" t="s">
        <v>2113</v>
      </c>
      <c r="C166" s="1" t="s">
        <v>3385</v>
      </c>
      <c r="D166" s="1" t="s">
        <v>1707</v>
      </c>
      <c r="E166" s="4">
        <v>44555</v>
      </c>
      <c r="F166" t="str">
        <f>_xlfn.CONCAT(Table3[[#This Row],[Name]],".",Table3[[#This Row],[Arch]])</f>
        <v>libxslt.x86_64</v>
      </c>
      <c r="G166" t="b">
        <f>_xlfn.IFNA((VLOOKUP(Table3[[#This Row],[Package]],Table1[[#All],[Package]],1,FALSE)&lt;&gt;""),FALSE)</f>
        <v>1</v>
      </c>
    </row>
    <row r="167" spans="1:7" x14ac:dyDescent="0.25">
      <c r="A167" s="1" t="s">
        <v>1883</v>
      </c>
      <c r="B167" s="1" t="s">
        <v>1810</v>
      </c>
      <c r="C167" s="1" t="s">
        <v>3407</v>
      </c>
      <c r="D167" s="1" t="s">
        <v>1707</v>
      </c>
      <c r="E167" s="4">
        <v>44555</v>
      </c>
      <c r="F167" t="str">
        <f>_xlfn.CONCAT(Table3[[#This Row],[Name]],".",Table3[[#This Row],[Arch]])</f>
        <v>libXtst.x86_64</v>
      </c>
      <c r="G167" t="b">
        <f>_xlfn.IFNA((VLOOKUP(Table3[[#This Row],[Package]],Table1[[#All],[Package]],1,FALSE)&lt;&gt;""),FALSE)</f>
        <v>1</v>
      </c>
    </row>
    <row r="168" spans="1:7" x14ac:dyDescent="0.25">
      <c r="A168" s="1" t="s">
        <v>2869</v>
      </c>
      <c r="B168" s="1" t="s">
        <v>2870</v>
      </c>
      <c r="C168" s="1" t="s">
        <v>3407</v>
      </c>
      <c r="D168" s="1" t="s">
        <v>1707</v>
      </c>
      <c r="E168" s="4">
        <v>44555</v>
      </c>
      <c r="F168" t="str">
        <f>_xlfn.CONCAT(Table3[[#This Row],[Name]],".",Table3[[#This Row],[Arch]])</f>
        <v>libXv.x86_64</v>
      </c>
      <c r="G168" t="b">
        <f>_xlfn.IFNA((VLOOKUP(Table3[[#This Row],[Package]],Table1[[#All],[Package]],1,FALSE)&lt;&gt;""),FALSE)</f>
        <v>1</v>
      </c>
    </row>
    <row r="169" spans="1:7" x14ac:dyDescent="0.25">
      <c r="A169" s="1" t="s">
        <v>2242</v>
      </c>
      <c r="B169" s="1" t="s">
        <v>1777</v>
      </c>
      <c r="C169" s="1" t="s">
        <v>3417</v>
      </c>
      <c r="D169" s="1" t="s">
        <v>1707</v>
      </c>
      <c r="E169" s="4">
        <v>44555</v>
      </c>
      <c r="F169" t="str">
        <f>_xlfn.CONCAT(Table3[[#This Row],[Name]],".",Table3[[#This Row],[Arch]])</f>
        <v>libXxf86vm.x86_64</v>
      </c>
      <c r="G169" t="b">
        <f>_xlfn.IFNA((VLOOKUP(Table3[[#This Row],[Package]],Table1[[#All],[Package]],1,FALSE)&lt;&gt;""),FALSE)</f>
        <v>1</v>
      </c>
    </row>
    <row r="170" spans="1:7" x14ac:dyDescent="0.25">
      <c r="A170" s="1" t="s">
        <v>2141</v>
      </c>
      <c r="B170" s="1" t="s">
        <v>2142</v>
      </c>
      <c r="C170" s="1" t="s">
        <v>3389</v>
      </c>
      <c r="D170" s="1" t="s">
        <v>1707</v>
      </c>
      <c r="E170" s="4">
        <v>44555</v>
      </c>
      <c r="F170" t="str">
        <f>_xlfn.CONCAT(Table3[[#This Row],[Name]],".",Table3[[#This Row],[Arch]])</f>
        <v>libyaml.x86_64</v>
      </c>
      <c r="G170" t="b">
        <f>_xlfn.IFNA((VLOOKUP(Table3[[#This Row],[Package]],Table1[[#All],[Package]],1,FALSE)&lt;&gt;""),FALSE)</f>
        <v>1</v>
      </c>
    </row>
    <row r="171" spans="1:7" x14ac:dyDescent="0.25">
      <c r="A171" s="1" t="s">
        <v>2689</v>
      </c>
      <c r="B171" s="1" t="s">
        <v>2425</v>
      </c>
      <c r="C171" s="1" t="s">
        <v>3386</v>
      </c>
      <c r="D171" s="1" t="s">
        <v>1707</v>
      </c>
      <c r="E171" s="4">
        <v>44555</v>
      </c>
      <c r="F171" t="str">
        <f>_xlfn.CONCAT(Table3[[#This Row],[Name]],".",Table3[[#This Row],[Arch]])</f>
        <v>libzstd.x86_64</v>
      </c>
      <c r="G171" t="b">
        <f>_xlfn.IFNA((VLOOKUP(Table3[[#This Row],[Package]],Table1[[#All],[Package]],1,FALSE)&lt;&gt;""),FALSE)</f>
        <v>1</v>
      </c>
    </row>
    <row r="172" spans="1:7" x14ac:dyDescent="0.25">
      <c r="A172" s="1" t="s">
        <v>2047</v>
      </c>
      <c r="B172" s="1" t="s">
        <v>2048</v>
      </c>
      <c r="C172" s="1" t="s">
        <v>3384</v>
      </c>
      <c r="D172" s="1" t="s">
        <v>1707</v>
      </c>
      <c r="E172" s="4">
        <v>44555</v>
      </c>
      <c r="F172" t="str">
        <f>_xlfn.CONCAT(Table3[[#This Row],[Name]],".",Table3[[#This Row],[Arch]])</f>
        <v>lksctp-tools.x86_64</v>
      </c>
      <c r="G172" t="b">
        <f>_xlfn.IFNA((VLOOKUP(Table3[[#This Row],[Package]],Table1[[#All],[Package]],1,FALSE)&lt;&gt;""),FALSE)</f>
        <v>1</v>
      </c>
    </row>
    <row r="173" spans="1:7" x14ac:dyDescent="0.25">
      <c r="A173" s="1" t="s">
        <v>2695</v>
      </c>
      <c r="B173" s="1" t="s">
        <v>2696</v>
      </c>
      <c r="C173" s="1" t="s">
        <v>3486</v>
      </c>
      <c r="D173" s="1" t="s">
        <v>1707</v>
      </c>
      <c r="E173" s="4">
        <v>44555</v>
      </c>
      <c r="F173" t="str">
        <f>_xlfn.CONCAT(Table3[[#This Row],[Name]],".",Table3[[#This Row],[Arch]])</f>
        <v>lm_sensors.x86_64</v>
      </c>
      <c r="G173" t="b">
        <f>_xlfn.IFNA((VLOOKUP(Table3[[#This Row],[Package]],Table1[[#All],[Package]],1,FALSE)&lt;&gt;""),FALSE)</f>
        <v>1</v>
      </c>
    </row>
    <row r="174" spans="1:7" x14ac:dyDescent="0.25">
      <c r="A174" s="1" t="s">
        <v>2772</v>
      </c>
      <c r="B174" s="1" t="s">
        <v>2696</v>
      </c>
      <c r="C174" s="1" t="s">
        <v>3486</v>
      </c>
      <c r="D174" s="1" t="s">
        <v>1707</v>
      </c>
      <c r="E174" s="4">
        <v>44555</v>
      </c>
      <c r="F174" t="str">
        <f>_xlfn.CONCAT(Table3[[#This Row],[Name]],".",Table3[[#This Row],[Arch]])</f>
        <v>lm_sensors-libs.x86_64</v>
      </c>
      <c r="G174" t="b">
        <f>_xlfn.IFNA((VLOOKUP(Table3[[#This Row],[Package]],Table1[[#All],[Package]],1,FALSE)&lt;&gt;""),FALSE)</f>
        <v>1</v>
      </c>
    </row>
    <row r="175" spans="1:7" x14ac:dyDescent="0.25">
      <c r="A175" s="1" t="s">
        <v>3328</v>
      </c>
      <c r="B175" s="1" t="s">
        <v>2696</v>
      </c>
      <c r="C175" s="1" t="s">
        <v>3486</v>
      </c>
      <c r="D175" s="1" t="s">
        <v>1707</v>
      </c>
      <c r="E175" s="4">
        <v>44555</v>
      </c>
      <c r="F175" t="str">
        <f>_xlfn.CONCAT(Table3[[#This Row],[Name]],".",Table3[[#This Row],[Arch]])</f>
        <v>lm_sensors-sensord.x86_64</v>
      </c>
      <c r="G175" t="b">
        <f>_xlfn.IFNA((VLOOKUP(Table3[[#This Row],[Package]],Table1[[#All],[Package]],1,FALSE)&lt;&gt;""),FALSE)</f>
        <v>1</v>
      </c>
    </row>
    <row r="176" spans="1:7" x14ac:dyDescent="0.25">
      <c r="A176" s="1" t="s">
        <v>2661</v>
      </c>
      <c r="B176" s="1" t="s">
        <v>2662</v>
      </c>
      <c r="C176" s="1" t="s">
        <v>3385</v>
      </c>
      <c r="D176" s="1" t="s">
        <v>1707</v>
      </c>
      <c r="E176" s="4">
        <v>44555</v>
      </c>
      <c r="F176" t="str">
        <f>_xlfn.CONCAT(Table3[[#This Row],[Name]],".",Table3[[#This Row],[Arch]])</f>
        <v>lshw.x86_64</v>
      </c>
      <c r="G176" t="b">
        <f>_xlfn.IFNA((VLOOKUP(Table3[[#This Row],[Package]],Table1[[#All],[Package]],1,FALSE)&lt;&gt;""),FALSE)</f>
        <v>1</v>
      </c>
    </row>
    <row r="177" spans="1:7" x14ac:dyDescent="0.25">
      <c r="A177" s="1" t="s">
        <v>2436</v>
      </c>
      <c r="B177" s="1" t="s">
        <v>2437</v>
      </c>
      <c r="C177" s="1" t="s">
        <v>3386</v>
      </c>
      <c r="D177" s="1" t="s">
        <v>1707</v>
      </c>
      <c r="E177" s="4">
        <v>44555</v>
      </c>
      <c r="F177" t="str">
        <f>_xlfn.CONCAT(Table3[[#This Row],[Name]],".",Table3[[#This Row],[Arch]])</f>
        <v>lsof.x86_64</v>
      </c>
      <c r="G177" t="b">
        <f>_xlfn.IFNA((VLOOKUP(Table3[[#This Row],[Package]],Table1[[#All],[Package]],1,FALSE)&lt;&gt;""),FALSE)</f>
        <v>1</v>
      </c>
    </row>
    <row r="178" spans="1:7" x14ac:dyDescent="0.25">
      <c r="A178" s="1" t="s">
        <v>3299</v>
      </c>
      <c r="B178" s="1" t="s">
        <v>3300</v>
      </c>
      <c r="C178" s="1" t="s">
        <v>3384</v>
      </c>
      <c r="D178" s="1" t="s">
        <v>1707</v>
      </c>
      <c r="E178" s="4">
        <v>44555</v>
      </c>
      <c r="F178" t="str">
        <f>_xlfn.CONCAT(Table3[[#This Row],[Name]],".",Table3[[#This Row],[Arch]])</f>
        <v>lsscsi.x86_64</v>
      </c>
      <c r="G178" t="b">
        <f>_xlfn.IFNA((VLOOKUP(Table3[[#This Row],[Package]],Table1[[#All],[Package]],1,FALSE)&lt;&gt;""),FALSE)</f>
        <v>1</v>
      </c>
    </row>
    <row r="179" spans="1:7" x14ac:dyDescent="0.25">
      <c r="A179" s="1" t="s">
        <v>3099</v>
      </c>
      <c r="B179" s="1" t="s">
        <v>2562</v>
      </c>
      <c r="C179" s="1" t="s">
        <v>3397</v>
      </c>
      <c r="D179" s="1" t="s">
        <v>1707</v>
      </c>
      <c r="E179" s="4">
        <v>44555</v>
      </c>
      <c r="F179" t="str">
        <f>_xlfn.CONCAT(Table3[[#This Row],[Name]],".",Table3[[#This Row],[Arch]])</f>
        <v>lua-libs.x86_64</v>
      </c>
      <c r="G179" t="b">
        <f>_xlfn.IFNA((VLOOKUP(Table3[[#This Row],[Package]],Table1[[#All],[Package]],1,FALSE)&lt;&gt;""),FALSE)</f>
        <v>1</v>
      </c>
    </row>
    <row r="180" spans="1:7" x14ac:dyDescent="0.25">
      <c r="A180" s="1" t="s">
        <v>2687</v>
      </c>
      <c r="B180" s="1" t="s">
        <v>2688</v>
      </c>
      <c r="C180" s="1" t="s">
        <v>3395</v>
      </c>
      <c r="D180" s="1" t="s">
        <v>1707</v>
      </c>
      <c r="E180" s="4">
        <v>44555</v>
      </c>
      <c r="F180" t="str">
        <f>_xlfn.CONCAT(Table3[[#This Row],[Name]],".",Table3[[#This Row],[Arch]])</f>
        <v>luksmeta.x86_64</v>
      </c>
      <c r="G180" t="b">
        <f>_xlfn.IFNA((VLOOKUP(Table3[[#This Row],[Package]],Table1[[#All],[Package]],1,FALSE)&lt;&gt;""),FALSE)</f>
        <v>1</v>
      </c>
    </row>
    <row r="181" spans="1:7" x14ac:dyDescent="0.25">
      <c r="A181" s="1" t="s">
        <v>2924</v>
      </c>
      <c r="B181" s="1" t="s">
        <v>2925</v>
      </c>
      <c r="C181" s="1" t="s">
        <v>3503</v>
      </c>
      <c r="D181" s="1" t="s">
        <v>1707</v>
      </c>
      <c r="E181" s="4">
        <v>44555</v>
      </c>
      <c r="F181" t="str">
        <f>_xlfn.CONCAT(Table3[[#This Row],[Name]],".",Table3[[#This Row],[Arch]])</f>
        <v>lz4-libs.x86_64</v>
      </c>
      <c r="G181" t="b">
        <f>_xlfn.IFNA((VLOOKUP(Table3[[#This Row],[Package]],Table1[[#All],[Package]],1,FALSE)&lt;&gt;""),FALSE)</f>
        <v>1</v>
      </c>
    </row>
    <row r="182" spans="1:7" x14ac:dyDescent="0.25">
      <c r="A182" s="1" t="s">
        <v>2932</v>
      </c>
      <c r="B182" s="1" t="s">
        <v>2933</v>
      </c>
      <c r="C182" s="1" t="s">
        <v>3391</v>
      </c>
      <c r="D182" s="1" t="s">
        <v>1707</v>
      </c>
      <c r="E182" s="4">
        <v>44555</v>
      </c>
      <c r="F182" t="str">
        <f>_xlfn.CONCAT(Table3[[#This Row],[Name]],".",Table3[[#This Row],[Arch]])</f>
        <v>lzo.x86_64</v>
      </c>
      <c r="G182" t="b">
        <f>_xlfn.IFNA((VLOOKUP(Table3[[#This Row],[Package]],Table1[[#All],[Package]],1,FALSE)&lt;&gt;""),FALSE)</f>
        <v>1</v>
      </c>
    </row>
    <row r="183" spans="1:7" x14ac:dyDescent="0.25">
      <c r="A183" s="1" t="s">
        <v>2093</v>
      </c>
      <c r="B183" s="1" t="s">
        <v>2094</v>
      </c>
      <c r="C183" s="1" t="s">
        <v>3387</v>
      </c>
      <c r="D183" s="1" t="s">
        <v>1707</v>
      </c>
      <c r="E183" s="4">
        <v>44555</v>
      </c>
      <c r="F183" t="str">
        <f>_xlfn.CONCAT(Table3[[#This Row],[Name]],".",Table3[[#This Row],[Arch]])</f>
        <v>lzop.x86_64</v>
      </c>
      <c r="G183" t="b">
        <f>_xlfn.IFNA((VLOOKUP(Table3[[#This Row],[Package]],Table1[[#All],[Package]],1,FALSE)&lt;&gt;""),FALSE)</f>
        <v>1</v>
      </c>
    </row>
    <row r="184" spans="1:7" x14ac:dyDescent="0.25">
      <c r="A184" s="1" t="s">
        <v>2565</v>
      </c>
      <c r="B184" s="1" t="s">
        <v>2566</v>
      </c>
      <c r="C184" s="1" t="s">
        <v>3407</v>
      </c>
      <c r="D184" s="1" t="s">
        <v>1707</v>
      </c>
      <c r="E184" s="4">
        <v>44555</v>
      </c>
      <c r="F184" t="str">
        <f>_xlfn.CONCAT(Table3[[#This Row],[Name]],".",Table3[[#This Row],[Arch]])</f>
        <v>m4.x86_64</v>
      </c>
      <c r="G184" t="b">
        <f>_xlfn.IFNA((VLOOKUP(Table3[[#This Row],[Package]],Table1[[#All],[Package]],1,FALSE)&lt;&gt;""),FALSE)</f>
        <v>1</v>
      </c>
    </row>
    <row r="185" spans="1:7" x14ac:dyDescent="0.25">
      <c r="A185" s="1" t="s">
        <v>3069</v>
      </c>
      <c r="B185" s="1" t="s">
        <v>3070</v>
      </c>
      <c r="C185" s="1" t="s">
        <v>3384</v>
      </c>
      <c r="D185" s="1" t="s">
        <v>1716</v>
      </c>
      <c r="E185" s="4">
        <v>44555</v>
      </c>
      <c r="F185" t="str">
        <f>_xlfn.CONCAT(Table3[[#This Row],[Name]],".",Table3[[#This Row],[Arch]])</f>
        <v>mailcap.noarch</v>
      </c>
      <c r="G185" t="b">
        <f>_xlfn.IFNA((VLOOKUP(Table3[[#This Row],[Package]],Table1[[#All],[Package]],1,FALSE)&lt;&gt;""),FALSE)</f>
        <v>1</v>
      </c>
    </row>
    <row r="186" spans="1:7" x14ac:dyDescent="0.25">
      <c r="A186" s="1" t="s">
        <v>2910</v>
      </c>
      <c r="B186" s="1" t="s">
        <v>2911</v>
      </c>
      <c r="C186" s="1" t="s">
        <v>3421</v>
      </c>
      <c r="D186" s="1" t="s">
        <v>1707</v>
      </c>
      <c r="E186" s="4">
        <v>44555</v>
      </c>
      <c r="F186" t="str">
        <f>_xlfn.CONCAT(Table3[[#This Row],[Name]],".",Table3[[#This Row],[Arch]])</f>
        <v>mailx.x86_64</v>
      </c>
      <c r="G186" t="b">
        <f>_xlfn.IFNA((VLOOKUP(Table3[[#This Row],[Package]],Table1[[#All],[Package]],1,FALSE)&lt;&gt;""),FALSE)</f>
        <v>1</v>
      </c>
    </row>
    <row r="187" spans="1:7" x14ac:dyDescent="0.25">
      <c r="A187" s="1" t="s">
        <v>2651</v>
      </c>
      <c r="B187" s="1" t="s">
        <v>2652</v>
      </c>
      <c r="C187" s="1" t="s">
        <v>3418</v>
      </c>
      <c r="D187" s="1" t="s">
        <v>1707</v>
      </c>
      <c r="E187" s="4">
        <v>44555</v>
      </c>
      <c r="F187" t="str">
        <f>_xlfn.CONCAT(Table3[[#This Row],[Name]],".",Table3[[#This Row],[Arch]])</f>
        <v>man-db.x86_64</v>
      </c>
      <c r="G187" t="b">
        <f>_xlfn.IFNA((VLOOKUP(Table3[[#This Row],[Package]],Table1[[#All],[Package]],1,FALSE)&lt;&gt;""),FALSE)</f>
        <v>1</v>
      </c>
    </row>
    <row r="188" spans="1:7" x14ac:dyDescent="0.25">
      <c r="A188" s="1" t="s">
        <v>1917</v>
      </c>
      <c r="B188" s="1" t="s">
        <v>1918</v>
      </c>
      <c r="C188" s="1" t="s">
        <v>3420</v>
      </c>
      <c r="D188" s="1" t="s">
        <v>1707</v>
      </c>
      <c r="E188" s="4">
        <v>44555</v>
      </c>
      <c r="F188" t="str">
        <f>_xlfn.CONCAT(Table3[[#This Row],[Name]],".",Table3[[#This Row],[Arch]])</f>
        <v>mariadb-connector-c.x86_64</v>
      </c>
      <c r="G188" t="b">
        <f>_xlfn.IFNA((VLOOKUP(Table3[[#This Row],[Package]],Table1[[#All],[Package]],1,FALSE)&lt;&gt;""),FALSE)</f>
        <v>1</v>
      </c>
    </row>
    <row r="189" spans="1:7" x14ac:dyDescent="0.25">
      <c r="A189" s="1" t="s">
        <v>2244</v>
      </c>
      <c r="B189" s="1" t="s">
        <v>1918</v>
      </c>
      <c r="C189" s="1" t="s">
        <v>3420</v>
      </c>
      <c r="D189" s="1" t="s">
        <v>1716</v>
      </c>
      <c r="E189" s="4">
        <v>44555</v>
      </c>
      <c r="F189" t="str">
        <f>_xlfn.CONCAT(Table3[[#This Row],[Name]],".",Table3[[#This Row],[Arch]])</f>
        <v>mariadb-connector-c-config.noarch</v>
      </c>
      <c r="G189" t="b">
        <f>_xlfn.IFNA((VLOOKUP(Table3[[#This Row],[Package]],Table1[[#All],[Package]],1,FALSE)&lt;&gt;""),FALSE)</f>
        <v>1</v>
      </c>
    </row>
    <row r="190" spans="1:7" x14ac:dyDescent="0.25">
      <c r="A190" s="1" t="s">
        <v>1997</v>
      </c>
      <c r="B190" s="1" t="s">
        <v>1998</v>
      </c>
      <c r="C190" s="1" t="s">
        <v>3398</v>
      </c>
      <c r="D190" s="1" t="s">
        <v>1707</v>
      </c>
      <c r="E190" s="4">
        <v>44555</v>
      </c>
      <c r="F190" t="str">
        <f>_xlfn.CONCAT(Table3[[#This Row],[Name]],".",Table3[[#This Row],[Arch]])</f>
        <v>mesa-libGLU.x86_64</v>
      </c>
      <c r="G190" t="b">
        <f>_xlfn.IFNA((VLOOKUP(Table3[[#This Row],[Package]],Table1[[#All],[Package]],1,FALSE)&lt;&gt;""),FALSE)</f>
        <v>1</v>
      </c>
    </row>
    <row r="191" spans="1:7" x14ac:dyDescent="0.25">
      <c r="A191" s="1" t="s">
        <v>1719</v>
      </c>
      <c r="B191" s="1" t="s">
        <v>1720</v>
      </c>
      <c r="C191" s="1" t="s">
        <v>3387</v>
      </c>
      <c r="D191" s="1" t="s">
        <v>1707</v>
      </c>
      <c r="E191" s="4">
        <v>44555</v>
      </c>
      <c r="F191" t="str">
        <f>_xlfn.CONCAT(Table3[[#This Row],[Name]],".",Table3[[#This Row],[Arch]])</f>
        <v>mlocate.x86_64</v>
      </c>
      <c r="G191" t="b">
        <f>_xlfn.IFNA((VLOOKUP(Table3[[#This Row],[Package]],Table1[[#All],[Package]],1,FALSE)&lt;&gt;""),FALSE)</f>
        <v>1</v>
      </c>
    </row>
    <row r="192" spans="1:7" x14ac:dyDescent="0.25">
      <c r="A192" s="1" t="s">
        <v>3196</v>
      </c>
      <c r="B192" s="1" t="s">
        <v>3197</v>
      </c>
      <c r="C192" s="1" t="s">
        <v>3395</v>
      </c>
      <c r="D192" s="1" t="s">
        <v>1707</v>
      </c>
      <c r="E192" s="4">
        <v>44555</v>
      </c>
      <c r="F192" t="str">
        <f>_xlfn.CONCAT(Table3[[#This Row],[Name]],".",Table3[[#This Row],[Arch]])</f>
        <v>mozjs60.x86_64</v>
      </c>
      <c r="G192" t="b">
        <f>_xlfn.IFNA((VLOOKUP(Table3[[#This Row],[Package]],Table1[[#All],[Package]],1,FALSE)&lt;&gt;""),FALSE)</f>
        <v>1</v>
      </c>
    </row>
    <row r="193" spans="1:7" x14ac:dyDescent="0.25">
      <c r="A193" s="1" t="s">
        <v>3346</v>
      </c>
      <c r="B193" s="1" t="s">
        <v>3347</v>
      </c>
      <c r="C193" s="1" t="s">
        <v>3386</v>
      </c>
      <c r="D193" s="1" t="s">
        <v>1707</v>
      </c>
      <c r="E193" s="4">
        <v>44555</v>
      </c>
      <c r="F193" t="str">
        <f>_xlfn.CONCAT(Table3[[#This Row],[Name]],".",Table3[[#This Row],[Arch]])</f>
        <v>mpfr.x86_64</v>
      </c>
      <c r="G193" t="b">
        <f>_xlfn.IFNA((VLOOKUP(Table3[[#This Row],[Package]],Table1[[#All],[Package]],1,FALSE)&lt;&gt;""),FALSE)</f>
        <v>1</v>
      </c>
    </row>
    <row r="194" spans="1:7" x14ac:dyDescent="0.25">
      <c r="A194" s="1" t="s">
        <v>2986</v>
      </c>
      <c r="B194" s="1" t="s">
        <v>2987</v>
      </c>
      <c r="C194" s="1" t="s">
        <v>3397</v>
      </c>
      <c r="D194" s="1" t="s">
        <v>1707</v>
      </c>
      <c r="E194" s="4">
        <v>44555</v>
      </c>
      <c r="F194" t="str">
        <f>_xlfn.CONCAT(Table3[[#This Row],[Name]],".",Table3[[#This Row],[Arch]])</f>
        <v>mtdev.x86_64</v>
      </c>
      <c r="G194" t="b">
        <f>_xlfn.IFNA((VLOOKUP(Table3[[#This Row],[Package]],Table1[[#All],[Package]],1,FALSE)&lt;&gt;""),FALSE)</f>
        <v>1</v>
      </c>
    </row>
    <row r="195" spans="1:7" x14ac:dyDescent="0.25">
      <c r="A195" s="1" t="s">
        <v>2016</v>
      </c>
      <c r="B195" s="1" t="s">
        <v>2017</v>
      </c>
      <c r="C195" s="1" t="s">
        <v>3384</v>
      </c>
      <c r="D195" s="1" t="s">
        <v>1707</v>
      </c>
      <c r="E195" s="4">
        <v>44555</v>
      </c>
      <c r="F195" t="str">
        <f>_xlfn.CONCAT(Table3[[#This Row],[Name]],".",Table3[[#This Row],[Arch]])</f>
        <v>mtr.x86_64</v>
      </c>
      <c r="G195" t="b">
        <f>_xlfn.IFNA((VLOOKUP(Table3[[#This Row],[Package]],Table1[[#All],[Package]],1,FALSE)&lt;&gt;""),FALSE)</f>
        <v>1</v>
      </c>
    </row>
    <row r="196" spans="1:7" x14ac:dyDescent="0.25">
      <c r="A196" s="1" t="s">
        <v>2049</v>
      </c>
      <c r="B196" s="1" t="s">
        <v>2050</v>
      </c>
      <c r="C196" s="1" t="s">
        <v>3407</v>
      </c>
      <c r="D196" s="1" t="s">
        <v>1707</v>
      </c>
      <c r="E196" s="4">
        <v>44555</v>
      </c>
      <c r="F196" t="str">
        <f>_xlfn.CONCAT(Table3[[#This Row],[Name]],".",Table3[[#This Row],[Arch]])</f>
        <v>nettle.x86_64</v>
      </c>
      <c r="G196" t="b">
        <f>_xlfn.IFNA((VLOOKUP(Table3[[#This Row],[Package]],Table1[[#All],[Package]],1,FALSE)&lt;&gt;""),FALSE)</f>
        <v>1</v>
      </c>
    </row>
    <row r="197" spans="1:7" x14ac:dyDescent="0.25">
      <c r="A197" s="1" t="s">
        <v>2646</v>
      </c>
      <c r="B197" s="1" t="s">
        <v>2476</v>
      </c>
      <c r="C197" s="1" t="s">
        <v>3482</v>
      </c>
      <c r="D197" s="1" t="s">
        <v>1707</v>
      </c>
      <c r="E197" s="4">
        <v>44555</v>
      </c>
      <c r="F197" t="str">
        <f>_xlfn.CONCAT(Table3[[#This Row],[Name]],".",Table3[[#This Row],[Arch]])</f>
        <v>net-tools.x86_64</v>
      </c>
      <c r="G197" t="b">
        <f>_xlfn.IFNA((VLOOKUP(Table3[[#This Row],[Package]],Table1[[#All],[Package]],1,FALSE)&lt;&gt;""),FALSE)</f>
        <v>1</v>
      </c>
    </row>
    <row r="198" spans="1:7" x14ac:dyDescent="0.25">
      <c r="A198" s="1" t="s">
        <v>2634</v>
      </c>
      <c r="B198" s="1" t="s">
        <v>2635</v>
      </c>
      <c r="C198" s="1" t="s">
        <v>3406</v>
      </c>
      <c r="D198" s="1" t="s">
        <v>1707</v>
      </c>
      <c r="E198" s="4">
        <v>44555</v>
      </c>
      <c r="F198" t="str">
        <f>_xlfn.CONCAT(Table3[[#This Row],[Name]],".",Table3[[#This Row],[Arch]])</f>
        <v>newt.x86_64</v>
      </c>
      <c r="G198" t="b">
        <f>_xlfn.IFNA((VLOOKUP(Table3[[#This Row],[Package]],Table1[[#All],[Package]],1,FALSE)&lt;&gt;""),FALSE)</f>
        <v>1</v>
      </c>
    </row>
    <row r="199" spans="1:7" x14ac:dyDescent="0.25">
      <c r="A199" s="1" t="s">
        <v>3030</v>
      </c>
      <c r="B199" s="1" t="s">
        <v>3009</v>
      </c>
      <c r="C199" s="1" t="s">
        <v>3395</v>
      </c>
      <c r="D199" s="1" t="s">
        <v>1707</v>
      </c>
      <c r="E199" s="4">
        <v>44555</v>
      </c>
      <c r="F199" t="str">
        <f>_xlfn.CONCAT(Table3[[#This Row],[Name]],".",Table3[[#This Row],[Arch]])</f>
        <v>npth.x86_64</v>
      </c>
      <c r="G199" t="b">
        <f>_xlfn.IFNA((VLOOKUP(Table3[[#This Row],[Package]],Table1[[#All],[Package]],1,FALSE)&lt;&gt;""),FALSE)</f>
        <v>1</v>
      </c>
    </row>
    <row r="200" spans="1:7" x14ac:dyDescent="0.25">
      <c r="A200" s="1" t="s">
        <v>2150</v>
      </c>
      <c r="B200" s="1" t="s">
        <v>2151</v>
      </c>
      <c r="C200" s="1" t="s">
        <v>3444</v>
      </c>
      <c r="D200" s="1" t="s">
        <v>1707</v>
      </c>
      <c r="E200" s="4">
        <v>44555</v>
      </c>
      <c r="F200" t="str">
        <f>_xlfn.CONCAT(Table3[[#This Row],[Name]],".",Table3[[#This Row],[Arch]])</f>
        <v>opus.x86_64</v>
      </c>
      <c r="G200" t="b">
        <f>_xlfn.IFNA((VLOOKUP(Table3[[#This Row],[Package]],Table1[[#All],[Package]],1,FALSE)&lt;&gt;""),FALSE)</f>
        <v>1</v>
      </c>
    </row>
    <row r="201" spans="1:7" x14ac:dyDescent="0.25">
      <c r="A201" s="1" t="s">
        <v>2071</v>
      </c>
      <c r="B201" s="1" t="s">
        <v>2072</v>
      </c>
      <c r="C201" s="1" t="s">
        <v>3386</v>
      </c>
      <c r="D201" s="1" t="s">
        <v>1707</v>
      </c>
      <c r="E201" s="4">
        <v>44555</v>
      </c>
      <c r="F201" t="str">
        <f>_xlfn.CONCAT(Table3[[#This Row],[Name]],".",Table3[[#This Row],[Arch]])</f>
        <v>osinfo-db-tools.x86_64</v>
      </c>
      <c r="G201" t="b">
        <f>_xlfn.IFNA((VLOOKUP(Table3[[#This Row],[Package]],Table1[[#All],[Package]],1,FALSE)&lt;&gt;""),FALSE)</f>
        <v>1</v>
      </c>
    </row>
    <row r="202" spans="1:7" x14ac:dyDescent="0.25">
      <c r="A202" s="1" t="s">
        <v>2054</v>
      </c>
      <c r="B202" s="1" t="s">
        <v>2055</v>
      </c>
      <c r="C202" s="1" t="s">
        <v>3417</v>
      </c>
      <c r="D202" s="1" t="s">
        <v>1707</v>
      </c>
      <c r="E202" s="4">
        <v>44555</v>
      </c>
      <c r="F202" t="str">
        <f>_xlfn.CONCAT(Table3[[#This Row],[Name]],".",Table3[[#This Row],[Arch]])</f>
        <v>os-prober.x86_64</v>
      </c>
      <c r="G202" t="b">
        <f>_xlfn.IFNA((VLOOKUP(Table3[[#This Row],[Package]],Table1[[#All],[Package]],1,FALSE)&lt;&gt;""),FALSE)</f>
        <v>1</v>
      </c>
    </row>
    <row r="203" spans="1:7" x14ac:dyDescent="0.25">
      <c r="A203" s="1" t="s">
        <v>2023</v>
      </c>
      <c r="B203" s="1" t="s">
        <v>2024</v>
      </c>
      <c r="C203" s="1" t="s">
        <v>3403</v>
      </c>
      <c r="D203" s="1" t="s">
        <v>1707</v>
      </c>
      <c r="E203" s="4">
        <v>44555</v>
      </c>
      <c r="F203" t="str">
        <f>_xlfn.CONCAT(Table3[[#This Row],[Name]],".",Table3[[#This Row],[Arch]])</f>
        <v>pango.x86_64</v>
      </c>
      <c r="G203" t="b">
        <f>_xlfn.IFNA((VLOOKUP(Table3[[#This Row],[Package]],Table1[[#All],[Package]],1,FALSE)&lt;&gt;""),FALSE)</f>
        <v>1</v>
      </c>
    </row>
    <row r="204" spans="1:7" x14ac:dyDescent="0.25">
      <c r="A204" s="1" t="s">
        <v>2717</v>
      </c>
      <c r="B204" s="1" t="s">
        <v>2718</v>
      </c>
      <c r="C204" s="1" t="s">
        <v>3477</v>
      </c>
      <c r="D204" s="1" t="s">
        <v>1707</v>
      </c>
      <c r="E204" s="4">
        <v>44555</v>
      </c>
      <c r="F204" t="str">
        <f>_xlfn.CONCAT(Table3[[#This Row],[Name]],".",Table3[[#This Row],[Arch]])</f>
        <v>parted.x86_64</v>
      </c>
      <c r="G204" t="b">
        <f>_xlfn.IFNA((VLOOKUP(Table3[[#This Row],[Package]],Table1[[#All],[Package]],1,FALSE)&lt;&gt;""),FALSE)</f>
        <v>1</v>
      </c>
    </row>
    <row r="205" spans="1:7" x14ac:dyDescent="0.25">
      <c r="A205" s="1" t="s">
        <v>2301</v>
      </c>
      <c r="B205" s="1" t="s">
        <v>2302</v>
      </c>
      <c r="C205" s="1" t="s">
        <v>3385</v>
      </c>
      <c r="D205" s="1" t="s">
        <v>1707</v>
      </c>
      <c r="E205" s="4">
        <v>44555</v>
      </c>
      <c r="F205" t="str">
        <f>_xlfn.CONCAT(Table3[[#This Row],[Name]],".",Table3[[#This Row],[Arch]])</f>
        <v>pcre.x86_64</v>
      </c>
      <c r="G205" t="b">
        <f>_xlfn.IFNA((VLOOKUP(Table3[[#This Row],[Package]],Table1[[#All],[Package]],1,FALSE)&lt;&gt;""),FALSE)</f>
        <v>1</v>
      </c>
    </row>
    <row r="206" spans="1:7" x14ac:dyDescent="0.25">
      <c r="A206" s="1" t="s">
        <v>2936</v>
      </c>
      <c r="B206" s="1" t="s">
        <v>2937</v>
      </c>
      <c r="C206" s="1" t="s">
        <v>3394</v>
      </c>
      <c r="D206" s="1" t="s">
        <v>1716</v>
      </c>
      <c r="E206" s="4">
        <v>44555</v>
      </c>
      <c r="F206" t="str">
        <f>_xlfn.CONCAT(Table3[[#This Row],[Name]],".",Table3[[#This Row],[Arch]])</f>
        <v>perl-Carp.noarch</v>
      </c>
      <c r="G206" t="b">
        <f>_xlfn.IFNA((VLOOKUP(Table3[[#This Row],[Package]],Table1[[#All],[Package]],1,FALSE)&lt;&gt;""),FALSE)</f>
        <v>1</v>
      </c>
    </row>
    <row r="207" spans="1:7" x14ac:dyDescent="0.25">
      <c r="A207" s="1" t="s">
        <v>3126</v>
      </c>
      <c r="B207" s="1" t="s">
        <v>3127</v>
      </c>
      <c r="C207" s="1" t="s">
        <v>3394</v>
      </c>
      <c r="D207" s="1" t="s">
        <v>1716</v>
      </c>
      <c r="E207" s="4">
        <v>44555</v>
      </c>
      <c r="F207" t="str">
        <f>_xlfn.CONCAT(Table3[[#This Row],[Name]],".",Table3[[#This Row],[Arch]])</f>
        <v>perl-constant.noarch</v>
      </c>
      <c r="G207" t="b">
        <f>_xlfn.IFNA((VLOOKUP(Table3[[#This Row],[Package]],Table1[[#All],[Package]],1,FALSE)&lt;&gt;""),FALSE)</f>
        <v>1</v>
      </c>
    </row>
    <row r="208" spans="1:7" x14ac:dyDescent="0.25">
      <c r="A208" s="1" t="s">
        <v>2917</v>
      </c>
      <c r="B208" s="1" t="s">
        <v>2918</v>
      </c>
      <c r="C208" s="1" t="s">
        <v>3502</v>
      </c>
      <c r="D208" s="1" t="s">
        <v>1707</v>
      </c>
      <c r="E208" s="4">
        <v>44555</v>
      </c>
      <c r="F208" t="str">
        <f>_xlfn.CONCAT(Table3[[#This Row],[Name]],".",Table3[[#This Row],[Arch]])</f>
        <v>perl-Data-Dumper.x86_64</v>
      </c>
      <c r="G208" t="b">
        <f>_xlfn.IFNA((VLOOKUP(Table3[[#This Row],[Package]],Table1[[#All],[Package]],1,FALSE)&lt;&gt;""),FALSE)</f>
        <v>1</v>
      </c>
    </row>
    <row r="209" spans="1:7" x14ac:dyDescent="0.25">
      <c r="A209" s="1" t="s">
        <v>2495</v>
      </c>
      <c r="B209" s="1" t="s">
        <v>2496</v>
      </c>
      <c r="C209" s="1" t="s">
        <v>3431</v>
      </c>
      <c r="D209" s="1" t="s">
        <v>1716</v>
      </c>
      <c r="E209" s="4">
        <v>44555</v>
      </c>
      <c r="F209" t="str">
        <f>_xlfn.CONCAT(Table3[[#This Row],[Name]],".",Table3[[#This Row],[Arch]])</f>
        <v>perl-Digest.noarch</v>
      </c>
      <c r="G209" t="b">
        <f>_xlfn.IFNA((VLOOKUP(Table3[[#This Row],[Package]],Table1[[#All],[Package]],1,FALSE)&lt;&gt;""),FALSE)</f>
        <v>1</v>
      </c>
    </row>
    <row r="210" spans="1:7" x14ac:dyDescent="0.25">
      <c r="A210" s="1" t="s">
        <v>2297</v>
      </c>
      <c r="B210" s="1" t="s">
        <v>2298</v>
      </c>
      <c r="C210" s="1" t="s">
        <v>3394</v>
      </c>
      <c r="D210" s="1" t="s">
        <v>1707</v>
      </c>
      <c r="E210" s="4">
        <v>44555</v>
      </c>
      <c r="F210" t="str">
        <f>_xlfn.CONCAT(Table3[[#This Row],[Name]],".",Table3[[#This Row],[Arch]])</f>
        <v>perl-Digest-MD5.x86_64</v>
      </c>
      <c r="G210" t="b">
        <f>_xlfn.IFNA((VLOOKUP(Table3[[#This Row],[Package]],Table1[[#All],[Package]],1,FALSE)&lt;&gt;""),FALSE)</f>
        <v>1</v>
      </c>
    </row>
    <row r="211" spans="1:7" x14ac:dyDescent="0.25">
      <c r="A211" s="1" t="s">
        <v>2312</v>
      </c>
      <c r="B211" s="1" t="s">
        <v>2313</v>
      </c>
      <c r="C211" s="1" t="s">
        <v>3384</v>
      </c>
      <c r="D211" s="1" t="s">
        <v>1707</v>
      </c>
      <c r="E211" s="4">
        <v>44555</v>
      </c>
      <c r="F211" t="str">
        <f>_xlfn.CONCAT(Table3[[#This Row],[Name]],".",Table3[[#This Row],[Arch]])</f>
        <v>perl-Encode.x86_64</v>
      </c>
      <c r="G211" t="b">
        <f>_xlfn.IFNA((VLOOKUP(Table3[[#This Row],[Package]],Table1[[#All],[Package]],1,FALSE)&lt;&gt;""),FALSE)</f>
        <v>1</v>
      </c>
    </row>
    <row r="212" spans="1:7" x14ac:dyDescent="0.25">
      <c r="A212" s="1" t="s">
        <v>3351</v>
      </c>
      <c r="B212" s="1" t="s">
        <v>3352</v>
      </c>
      <c r="C212" s="1" t="s">
        <v>3388</v>
      </c>
      <c r="D212" s="1" t="s">
        <v>1716</v>
      </c>
      <c r="E212" s="4">
        <v>44555</v>
      </c>
      <c r="F212" t="str">
        <f>_xlfn.CONCAT(Table3[[#This Row],[Name]],".",Table3[[#This Row],[Arch]])</f>
        <v>perl-Error.noarch</v>
      </c>
      <c r="G212" t="b">
        <f>_xlfn.IFNA((VLOOKUP(Table3[[#This Row],[Package]],Table1[[#All],[Package]],1,FALSE)&lt;&gt;""),FALSE)</f>
        <v>1</v>
      </c>
    </row>
    <row r="213" spans="1:7" x14ac:dyDescent="0.25">
      <c r="A213" s="1" t="s">
        <v>2720</v>
      </c>
      <c r="B213" s="1" t="s">
        <v>2721</v>
      </c>
      <c r="C213" s="1" t="s">
        <v>3394</v>
      </c>
      <c r="D213" s="1" t="s">
        <v>1716</v>
      </c>
      <c r="E213" s="4">
        <v>44555</v>
      </c>
      <c r="F213" t="str">
        <f>_xlfn.CONCAT(Table3[[#This Row],[Name]],".",Table3[[#This Row],[Arch]])</f>
        <v>perl-Exporter.noarch</v>
      </c>
      <c r="G213" t="b">
        <f>_xlfn.IFNA((VLOOKUP(Table3[[#This Row],[Package]],Table1[[#All],[Package]],1,FALSE)&lt;&gt;""),FALSE)</f>
        <v>1</v>
      </c>
    </row>
    <row r="214" spans="1:7" x14ac:dyDescent="0.25">
      <c r="A214" s="1" t="s">
        <v>2942</v>
      </c>
      <c r="B214" s="1" t="s">
        <v>2943</v>
      </c>
      <c r="C214" s="1" t="s">
        <v>3388</v>
      </c>
      <c r="D214" s="1" t="s">
        <v>1716</v>
      </c>
      <c r="E214" s="4">
        <v>44555</v>
      </c>
      <c r="F214" t="str">
        <f>_xlfn.CONCAT(Table3[[#This Row],[Name]],".",Table3[[#This Row],[Arch]])</f>
        <v>perl-File-Path.noarch</v>
      </c>
      <c r="G214" t="b">
        <f>_xlfn.IFNA((VLOOKUP(Table3[[#This Row],[Package]],Table1[[#All],[Package]],1,FALSE)&lt;&gt;""),FALSE)</f>
        <v>1</v>
      </c>
    </row>
    <row r="215" spans="1:7" x14ac:dyDescent="0.25">
      <c r="A215" s="1" t="s">
        <v>3106</v>
      </c>
      <c r="B215" s="1" t="s">
        <v>3107</v>
      </c>
      <c r="C215" s="1" t="s">
        <v>3386</v>
      </c>
      <c r="D215" s="1" t="s">
        <v>1716</v>
      </c>
      <c r="E215" s="4">
        <v>44555</v>
      </c>
      <c r="F215" t="str">
        <f>_xlfn.CONCAT(Table3[[#This Row],[Name]],".",Table3[[#This Row],[Arch]])</f>
        <v>perl-File-Temp.noarch</v>
      </c>
      <c r="G215" t="b">
        <f>_xlfn.IFNA((VLOOKUP(Table3[[#This Row],[Package]],Table1[[#All],[Package]],1,FALSE)&lt;&gt;""),FALSE)</f>
        <v>1</v>
      </c>
    </row>
    <row r="216" spans="1:7" x14ac:dyDescent="0.25">
      <c r="A216" s="1" t="s">
        <v>2066</v>
      </c>
      <c r="B216" s="1" t="s">
        <v>2067</v>
      </c>
      <c r="C216" s="1" t="s">
        <v>3395</v>
      </c>
      <c r="D216" s="1" t="s">
        <v>1716</v>
      </c>
      <c r="E216" s="4">
        <v>44555</v>
      </c>
      <c r="F216" t="str">
        <f>_xlfn.CONCAT(Table3[[#This Row],[Name]],".",Table3[[#This Row],[Arch]])</f>
        <v>perl-Getopt-Long.noarch</v>
      </c>
      <c r="G216" t="b">
        <f>_xlfn.IFNA((VLOOKUP(Table3[[#This Row],[Package]],Table1[[#All],[Package]],1,FALSE)&lt;&gt;""),FALSE)</f>
        <v>1</v>
      </c>
    </row>
    <row r="217" spans="1:7" x14ac:dyDescent="0.25">
      <c r="A217" s="1" t="s">
        <v>2499</v>
      </c>
      <c r="B217" s="1" t="s">
        <v>2500</v>
      </c>
      <c r="C217" s="1" t="s">
        <v>3389</v>
      </c>
      <c r="D217" s="1" t="s">
        <v>1716</v>
      </c>
      <c r="E217" s="4">
        <v>44555</v>
      </c>
      <c r="F217" t="str">
        <f>_xlfn.CONCAT(Table3[[#This Row],[Name]],".",Table3[[#This Row],[Arch]])</f>
        <v>perl-IO-Socket-IP.noarch</v>
      </c>
      <c r="G217" t="b">
        <f>_xlfn.IFNA((VLOOKUP(Table3[[#This Row],[Package]],Table1[[#All],[Package]],1,FALSE)&lt;&gt;""),FALSE)</f>
        <v>1</v>
      </c>
    </row>
    <row r="218" spans="1:7" x14ac:dyDescent="0.25">
      <c r="A218" s="1" t="s">
        <v>2698</v>
      </c>
      <c r="B218" s="1" t="s">
        <v>2349</v>
      </c>
      <c r="C218" s="1" t="s">
        <v>3384</v>
      </c>
      <c r="D218" s="1" t="s">
        <v>1716</v>
      </c>
      <c r="E218" s="4">
        <v>44555</v>
      </c>
      <c r="F218" t="str">
        <f>_xlfn.CONCAT(Table3[[#This Row],[Name]],".",Table3[[#This Row],[Arch]])</f>
        <v>perl-libnet.noarch</v>
      </c>
      <c r="G218" t="b">
        <f>_xlfn.IFNA((VLOOKUP(Table3[[#This Row],[Package]],Table1[[#All],[Package]],1,FALSE)&lt;&gt;""),FALSE)</f>
        <v>1</v>
      </c>
    </row>
    <row r="219" spans="1:7" x14ac:dyDescent="0.25">
      <c r="A219" s="1" t="s">
        <v>1764</v>
      </c>
      <c r="B219" s="1" t="s">
        <v>1765</v>
      </c>
      <c r="C219" s="1" t="s">
        <v>3394</v>
      </c>
      <c r="D219" s="1" t="s">
        <v>1707</v>
      </c>
      <c r="E219" s="4">
        <v>44555</v>
      </c>
      <c r="F219" t="str">
        <f>_xlfn.CONCAT(Table3[[#This Row],[Name]],".",Table3[[#This Row],[Arch]])</f>
        <v>perl-MIME-Base64.x86_64</v>
      </c>
      <c r="G219" t="b">
        <f>_xlfn.IFNA((VLOOKUP(Table3[[#This Row],[Package]],Table1[[#All],[Package]],1,FALSE)&lt;&gt;""),FALSE)</f>
        <v>1</v>
      </c>
    </row>
    <row r="220" spans="1:7" x14ac:dyDescent="0.25">
      <c r="A220" s="1" t="s">
        <v>2079</v>
      </c>
      <c r="B220" s="1" t="s">
        <v>2080</v>
      </c>
      <c r="C220" s="1" t="s">
        <v>3386</v>
      </c>
      <c r="D220" s="1" t="s">
        <v>1716</v>
      </c>
      <c r="E220" s="4">
        <v>44555</v>
      </c>
      <c r="F220" t="str">
        <f>_xlfn.CONCAT(Table3[[#This Row],[Name]],".",Table3[[#This Row],[Arch]])</f>
        <v>perl-parent.noarch</v>
      </c>
      <c r="G220" t="b">
        <f>_xlfn.IFNA((VLOOKUP(Table3[[#This Row],[Package]],Table1[[#All],[Package]],1,FALSE)&lt;&gt;""),FALSE)</f>
        <v>1</v>
      </c>
    </row>
    <row r="221" spans="1:7" x14ac:dyDescent="0.25">
      <c r="A221" s="1" t="s">
        <v>1780</v>
      </c>
      <c r="B221" s="1" t="s">
        <v>1781</v>
      </c>
      <c r="C221" s="1" t="s">
        <v>3386</v>
      </c>
      <c r="D221" s="1" t="s">
        <v>1707</v>
      </c>
      <c r="E221" s="4">
        <v>44555</v>
      </c>
      <c r="F221" t="str">
        <f>_xlfn.CONCAT(Table3[[#This Row],[Name]],".",Table3[[#This Row],[Arch]])</f>
        <v>perl-PathTools.x86_64</v>
      </c>
      <c r="G221" t="b">
        <f>_xlfn.IFNA((VLOOKUP(Table3[[#This Row],[Package]],Table1[[#All],[Package]],1,FALSE)&lt;&gt;""),FALSE)</f>
        <v>1</v>
      </c>
    </row>
    <row r="222" spans="1:7" x14ac:dyDescent="0.25">
      <c r="A222" s="1" t="s">
        <v>2052</v>
      </c>
      <c r="B222" s="1" t="s">
        <v>2053</v>
      </c>
      <c r="C222" s="1" t="s">
        <v>3431</v>
      </c>
      <c r="D222" s="1" t="s">
        <v>1716</v>
      </c>
      <c r="E222" s="4">
        <v>44555</v>
      </c>
      <c r="F222" t="str">
        <f>_xlfn.CONCAT(Table3[[#This Row],[Name]],".",Table3[[#This Row],[Arch]])</f>
        <v>perl-Pod-Escapes.noarch</v>
      </c>
      <c r="G222" t="b">
        <f>_xlfn.IFNA((VLOOKUP(Table3[[#This Row],[Package]],Table1[[#All],[Package]],1,FALSE)&lt;&gt;""),FALSE)</f>
        <v>1</v>
      </c>
    </row>
    <row r="223" spans="1:7" x14ac:dyDescent="0.25">
      <c r="A223" s="1" t="s">
        <v>2504</v>
      </c>
      <c r="B223" s="1" t="s">
        <v>2505</v>
      </c>
      <c r="C223" s="1" t="s">
        <v>3386</v>
      </c>
      <c r="D223" s="1" t="s">
        <v>1716</v>
      </c>
      <c r="E223" s="4">
        <v>44555</v>
      </c>
      <c r="F223" t="str">
        <f>_xlfn.CONCAT(Table3[[#This Row],[Name]],".",Table3[[#This Row],[Arch]])</f>
        <v>perl-podlators.noarch</v>
      </c>
      <c r="G223" t="b">
        <f>_xlfn.IFNA((VLOOKUP(Table3[[#This Row],[Package]],Table1[[#All],[Package]],1,FALSE)&lt;&gt;""),FALSE)</f>
        <v>1</v>
      </c>
    </row>
    <row r="224" spans="1:7" x14ac:dyDescent="0.25">
      <c r="A224" s="1" t="s">
        <v>2306</v>
      </c>
      <c r="B224" s="1" t="s">
        <v>2307</v>
      </c>
      <c r="C224" s="1" t="s">
        <v>3394</v>
      </c>
      <c r="D224" s="1" t="s">
        <v>1716</v>
      </c>
      <c r="E224" s="4">
        <v>44555</v>
      </c>
      <c r="F224" t="str">
        <f>_xlfn.CONCAT(Table3[[#This Row],[Name]],".",Table3[[#This Row],[Arch]])</f>
        <v>perl-Pod-Perldoc.noarch</v>
      </c>
      <c r="G224" t="b">
        <f>_xlfn.IFNA((VLOOKUP(Table3[[#This Row],[Package]],Table1[[#All],[Package]],1,FALSE)&lt;&gt;""),FALSE)</f>
        <v>1</v>
      </c>
    </row>
    <row r="225" spans="1:7" x14ac:dyDescent="0.25">
      <c r="A225" s="1" t="s">
        <v>2061</v>
      </c>
      <c r="B225" s="1" t="s">
        <v>2062</v>
      </c>
      <c r="C225" s="1" t="s">
        <v>3431</v>
      </c>
      <c r="D225" s="1" t="s">
        <v>1716</v>
      </c>
      <c r="E225" s="4">
        <v>44555</v>
      </c>
      <c r="F225" t="str">
        <f>_xlfn.CONCAT(Table3[[#This Row],[Name]],".",Table3[[#This Row],[Arch]])</f>
        <v>perl-Pod-Simple.noarch</v>
      </c>
      <c r="G225" t="b">
        <f>_xlfn.IFNA((VLOOKUP(Table3[[#This Row],[Package]],Table1[[#All],[Package]],1,FALSE)&lt;&gt;""),FALSE)</f>
        <v>1</v>
      </c>
    </row>
    <row r="226" spans="1:7" x14ac:dyDescent="0.25">
      <c r="A226" s="1" t="s">
        <v>2713</v>
      </c>
      <c r="B226" s="1" t="s">
        <v>2714</v>
      </c>
      <c r="C226" s="1" t="s">
        <v>3431</v>
      </c>
      <c r="D226" s="1" t="s">
        <v>1716</v>
      </c>
      <c r="E226" s="4">
        <v>44555</v>
      </c>
      <c r="F226" t="str">
        <f>_xlfn.CONCAT(Table3[[#This Row],[Name]],".",Table3[[#This Row],[Arch]])</f>
        <v>perl-Pod-Usage.noarch</v>
      </c>
      <c r="G226" t="b">
        <f>_xlfn.IFNA((VLOOKUP(Table3[[#This Row],[Package]],Table1[[#All],[Package]],1,FALSE)&lt;&gt;""),FALSE)</f>
        <v>1</v>
      </c>
    </row>
    <row r="227" spans="1:7" x14ac:dyDescent="0.25">
      <c r="A227" s="1" t="s">
        <v>3117</v>
      </c>
      <c r="B227" s="1" t="s">
        <v>3118</v>
      </c>
      <c r="C227" s="1" t="s">
        <v>3388</v>
      </c>
      <c r="D227" s="1" t="s">
        <v>1707</v>
      </c>
      <c r="E227" s="4">
        <v>44555</v>
      </c>
      <c r="F227" t="str">
        <f>_xlfn.CONCAT(Table3[[#This Row],[Name]],".",Table3[[#This Row],[Arch]])</f>
        <v>perl-Scalar-List-Utils.x86_64</v>
      </c>
      <c r="G227" t="b">
        <f>_xlfn.IFNA((VLOOKUP(Table3[[#This Row],[Package]],Table1[[#All],[Package]],1,FALSE)&lt;&gt;""),FALSE)</f>
        <v>1</v>
      </c>
    </row>
    <row r="228" spans="1:7" x14ac:dyDescent="0.25">
      <c r="A228" s="1" t="s">
        <v>2510</v>
      </c>
      <c r="B228" s="1" t="s">
        <v>2511</v>
      </c>
      <c r="C228" s="1" t="s">
        <v>3384</v>
      </c>
      <c r="D228" s="1" t="s">
        <v>1707</v>
      </c>
      <c r="E228" s="4">
        <v>44555</v>
      </c>
      <c r="F228" t="str">
        <f>_xlfn.CONCAT(Table3[[#This Row],[Name]],".",Table3[[#This Row],[Arch]])</f>
        <v>perl-Socket.x86_64</v>
      </c>
      <c r="G228" t="b">
        <f>_xlfn.IFNA((VLOOKUP(Table3[[#This Row],[Package]],Table1[[#All],[Package]],1,FALSE)&lt;&gt;""),FALSE)</f>
        <v>1</v>
      </c>
    </row>
    <row r="229" spans="1:7" x14ac:dyDescent="0.25">
      <c r="A229" s="1" t="s">
        <v>3112</v>
      </c>
      <c r="B229" s="1" t="s">
        <v>2349</v>
      </c>
      <c r="C229" s="1" t="s">
        <v>3384</v>
      </c>
      <c r="D229" s="1" t="s">
        <v>1707</v>
      </c>
      <c r="E229" s="4">
        <v>44555</v>
      </c>
      <c r="F229" t="str">
        <f>_xlfn.CONCAT(Table3[[#This Row],[Name]],".",Table3[[#This Row],[Arch]])</f>
        <v>perl-Storable.x86_64</v>
      </c>
      <c r="G229" t="b">
        <f>_xlfn.IFNA((VLOOKUP(Table3[[#This Row],[Package]],Table1[[#All],[Package]],1,FALSE)&lt;&gt;""),FALSE)</f>
        <v>1</v>
      </c>
    </row>
    <row r="230" spans="1:7" x14ac:dyDescent="0.25">
      <c r="A230" s="1" t="s">
        <v>2490</v>
      </c>
      <c r="B230" s="1" t="s">
        <v>2491</v>
      </c>
      <c r="C230" s="1" t="s">
        <v>3391</v>
      </c>
      <c r="D230" s="1" t="s">
        <v>1707</v>
      </c>
      <c r="E230" s="4">
        <v>44555</v>
      </c>
      <c r="F230" t="str">
        <f>_xlfn.CONCAT(Table3[[#This Row],[Name]],".",Table3[[#This Row],[Arch]])</f>
        <v>perl-Sys-CPU.x86_64</v>
      </c>
      <c r="G230" t="b">
        <f>_xlfn.IFNA((VLOOKUP(Table3[[#This Row],[Package]],Table1[[#All],[Package]],1,FALSE)&lt;&gt;""),FALSE)</f>
        <v>1</v>
      </c>
    </row>
    <row r="231" spans="1:7" x14ac:dyDescent="0.25">
      <c r="A231" s="1" t="s">
        <v>3090</v>
      </c>
      <c r="B231" s="1" t="s">
        <v>1874</v>
      </c>
      <c r="C231" s="1" t="s">
        <v>3385</v>
      </c>
      <c r="D231" s="1" t="s">
        <v>1707</v>
      </c>
      <c r="E231" s="4">
        <v>44555</v>
      </c>
      <c r="F231" t="str">
        <f>_xlfn.CONCAT(Table3[[#This Row],[Name]],".",Table3[[#This Row],[Arch]])</f>
        <v>perl-Sys-MemInfo.x86_64</v>
      </c>
      <c r="G231" t="b">
        <f>_xlfn.IFNA((VLOOKUP(Table3[[#This Row],[Package]],Table1[[#All],[Package]],1,FALSE)&lt;&gt;""),FALSE)</f>
        <v>1</v>
      </c>
    </row>
    <row r="232" spans="1:7" x14ac:dyDescent="0.25">
      <c r="A232" s="1" t="s">
        <v>2705</v>
      </c>
      <c r="B232" s="1" t="s">
        <v>2706</v>
      </c>
      <c r="C232" s="1" t="s">
        <v>3394</v>
      </c>
      <c r="D232" s="1" t="s">
        <v>1716</v>
      </c>
      <c r="E232" s="4">
        <v>44555</v>
      </c>
      <c r="F232" t="str">
        <f>_xlfn.CONCAT(Table3[[#This Row],[Name]],".",Table3[[#This Row],[Arch]])</f>
        <v>perl-Term-ANSIColor.noarch</v>
      </c>
      <c r="G232" t="b">
        <f>_xlfn.IFNA((VLOOKUP(Table3[[#This Row],[Package]],Table1[[#All],[Package]],1,FALSE)&lt;&gt;""),FALSE)</f>
        <v>1</v>
      </c>
    </row>
    <row r="233" spans="1:7" x14ac:dyDescent="0.25">
      <c r="A233" s="1" t="s">
        <v>3249</v>
      </c>
      <c r="B233" s="1" t="s">
        <v>2496</v>
      </c>
      <c r="C233" s="1" t="s">
        <v>3431</v>
      </c>
      <c r="D233" s="1" t="s">
        <v>1716</v>
      </c>
      <c r="E233" s="4">
        <v>44555</v>
      </c>
      <c r="F233" t="str">
        <f>_xlfn.CONCAT(Table3[[#This Row],[Name]],".",Table3[[#This Row],[Arch]])</f>
        <v>perl-Term-Cap.noarch</v>
      </c>
      <c r="G233" t="b">
        <f>_xlfn.IFNA((VLOOKUP(Table3[[#This Row],[Package]],Table1[[#All],[Package]],1,FALSE)&lt;&gt;""),FALSE)</f>
        <v>1</v>
      </c>
    </row>
    <row r="234" spans="1:7" x14ac:dyDescent="0.25">
      <c r="A234" s="1" t="s">
        <v>2546</v>
      </c>
      <c r="B234" s="1" t="s">
        <v>2547</v>
      </c>
      <c r="C234" s="1" t="s">
        <v>3407</v>
      </c>
      <c r="D234" s="1" t="s">
        <v>1707</v>
      </c>
      <c r="E234" s="4">
        <v>44555</v>
      </c>
      <c r="F234" t="str">
        <f>_xlfn.CONCAT(Table3[[#This Row],[Name]],".",Table3[[#This Row],[Arch]])</f>
        <v>perl-TermReadKey.x86_64</v>
      </c>
      <c r="G234" t="b">
        <f>_xlfn.IFNA((VLOOKUP(Table3[[#This Row],[Package]],Table1[[#All],[Package]],1,FALSE)&lt;&gt;""),FALSE)</f>
        <v>1</v>
      </c>
    </row>
    <row r="235" spans="1:7" x14ac:dyDescent="0.25">
      <c r="A235" s="1" t="s">
        <v>2926</v>
      </c>
      <c r="B235" s="1" t="s">
        <v>2927</v>
      </c>
      <c r="C235" s="1" t="s">
        <v>3431</v>
      </c>
      <c r="D235" s="1" t="s">
        <v>1716</v>
      </c>
      <c r="E235" s="4">
        <v>44555</v>
      </c>
      <c r="F235" t="str">
        <f>_xlfn.CONCAT(Table3[[#This Row],[Name]],".",Table3[[#This Row],[Arch]])</f>
        <v>perl-Text-ParseWords.noarch</v>
      </c>
      <c r="G235" t="b">
        <f>_xlfn.IFNA((VLOOKUP(Table3[[#This Row],[Package]],Table1[[#All],[Package]],1,FALSE)&lt;&gt;""),FALSE)</f>
        <v>1</v>
      </c>
    </row>
    <row r="236" spans="1:7" x14ac:dyDescent="0.25">
      <c r="A236" s="1" t="s">
        <v>2514</v>
      </c>
      <c r="B236" s="1" t="s">
        <v>2515</v>
      </c>
      <c r="C236" s="1" t="s">
        <v>3431</v>
      </c>
      <c r="D236" s="1" t="s">
        <v>1716</v>
      </c>
      <c r="E236" s="4">
        <v>44555</v>
      </c>
      <c r="F236" t="str">
        <f>_xlfn.CONCAT(Table3[[#This Row],[Name]],".",Table3[[#This Row],[Arch]])</f>
        <v>perl-Text-Tabs+Wrap.noarch</v>
      </c>
      <c r="G236" t="b">
        <f>_xlfn.IFNA((VLOOKUP(Table3[[#This Row],[Package]],Table1[[#All],[Package]],1,FALSE)&lt;&gt;""),FALSE)</f>
        <v>1</v>
      </c>
    </row>
    <row r="237" spans="1:7" x14ac:dyDescent="0.25">
      <c r="A237" s="1" t="s">
        <v>3366</v>
      </c>
      <c r="B237" s="1" t="s">
        <v>3367</v>
      </c>
      <c r="C237" s="1" t="s">
        <v>3386</v>
      </c>
      <c r="D237" s="1" t="s">
        <v>1716</v>
      </c>
      <c r="E237" s="4">
        <v>44555</v>
      </c>
      <c r="F237" s="3" t="str">
        <f>_xlfn.CONCAT(Table3[[#This Row],[Name]],".",Table3[[#This Row],[Arch]])</f>
        <v>perl-Thread-Queue.noarch</v>
      </c>
      <c r="G237" s="3" t="b">
        <f>_xlfn.IFNA((VLOOKUP(Table3[[#This Row],[Package]],Table1[[#All],[Package]],1,FALSE)&lt;&gt;""),FALSE)</f>
        <v>1</v>
      </c>
    </row>
    <row r="238" spans="1:7" x14ac:dyDescent="0.25">
      <c r="A238" s="1" t="s">
        <v>2090</v>
      </c>
      <c r="B238" s="1" t="s">
        <v>2091</v>
      </c>
      <c r="C238" s="1" t="s">
        <v>3388</v>
      </c>
      <c r="D238" s="1" t="s">
        <v>1707</v>
      </c>
      <c r="E238" s="4">
        <v>44555</v>
      </c>
      <c r="F238" t="str">
        <f>_xlfn.CONCAT(Table3[[#This Row],[Name]],".",Table3[[#This Row],[Arch]])</f>
        <v>perl-threads.x86_64</v>
      </c>
      <c r="G238" t="b">
        <f>_xlfn.IFNA((VLOOKUP(Table3[[#This Row],[Package]],Table1[[#All],[Package]],1,FALSE)&lt;&gt;""),FALSE)</f>
        <v>1</v>
      </c>
    </row>
    <row r="239" spans="1:7" x14ac:dyDescent="0.25">
      <c r="A239" s="1" t="s">
        <v>1890</v>
      </c>
      <c r="B239" s="1" t="s">
        <v>1891</v>
      </c>
      <c r="C239" s="1" t="s">
        <v>3388</v>
      </c>
      <c r="D239" s="1" t="s">
        <v>1707</v>
      </c>
      <c r="E239" s="4">
        <v>44555</v>
      </c>
      <c r="F239" t="str">
        <f>_xlfn.CONCAT(Table3[[#This Row],[Name]],".",Table3[[#This Row],[Arch]])</f>
        <v>perl-threads-shared.x86_64</v>
      </c>
      <c r="G239" t="b">
        <f>_xlfn.IFNA((VLOOKUP(Table3[[#This Row],[Package]],Table1[[#All],[Package]],1,FALSE)&lt;&gt;""),FALSE)</f>
        <v>1</v>
      </c>
    </row>
    <row r="240" spans="1:7" x14ac:dyDescent="0.25">
      <c r="A240" s="1" t="s">
        <v>1881</v>
      </c>
      <c r="B240" s="1" t="s">
        <v>1882</v>
      </c>
      <c r="C240" s="1" t="s">
        <v>3386</v>
      </c>
      <c r="D240" s="1" t="s">
        <v>1716</v>
      </c>
      <c r="E240" s="4">
        <v>44555</v>
      </c>
      <c r="F240" t="str">
        <f>_xlfn.CONCAT(Table3[[#This Row],[Name]],".",Table3[[#This Row],[Arch]])</f>
        <v>perl-Time-Local.noarch</v>
      </c>
      <c r="G240" t="b">
        <f>_xlfn.IFNA((VLOOKUP(Table3[[#This Row],[Package]],Table1[[#All],[Package]],1,FALSE)&lt;&gt;""),FALSE)</f>
        <v>1</v>
      </c>
    </row>
    <row r="241" spans="1:7" x14ac:dyDescent="0.25">
      <c r="A241" s="1" t="s">
        <v>2321</v>
      </c>
      <c r="B241" s="1" t="s">
        <v>2322</v>
      </c>
      <c r="C241" s="1" t="s">
        <v>3394</v>
      </c>
      <c r="D241" s="1" t="s">
        <v>1707</v>
      </c>
      <c r="E241" s="4">
        <v>44555</v>
      </c>
      <c r="F241" t="str">
        <f>_xlfn.CONCAT(Table3[[#This Row],[Name]],".",Table3[[#This Row],[Arch]])</f>
        <v>perl-Unicode-Normalize.x86_64</v>
      </c>
      <c r="G241" t="b">
        <f>_xlfn.IFNA((VLOOKUP(Table3[[#This Row],[Package]],Table1[[#All],[Package]],1,FALSE)&lt;&gt;""),FALSE)</f>
        <v>1</v>
      </c>
    </row>
    <row r="242" spans="1:7" x14ac:dyDescent="0.25">
      <c r="A242" s="1" t="s">
        <v>1754</v>
      </c>
      <c r="B242" s="1" t="s">
        <v>1755</v>
      </c>
      <c r="C242" s="1" t="s">
        <v>3384</v>
      </c>
      <c r="D242" s="1" t="s">
        <v>1716</v>
      </c>
      <c r="E242" s="4">
        <v>44555</v>
      </c>
      <c r="F242" t="str">
        <f>_xlfn.CONCAT(Table3[[#This Row],[Name]],".",Table3[[#This Row],[Arch]])</f>
        <v>perl-URI.noarch</v>
      </c>
      <c r="G242" t="b">
        <f>_xlfn.IFNA((VLOOKUP(Table3[[#This Row],[Package]],Table1[[#All],[Package]],1,FALSE)&lt;&gt;""),FALSE)</f>
        <v>1</v>
      </c>
    </row>
    <row r="243" spans="1:7" x14ac:dyDescent="0.25">
      <c r="A243" s="1" t="s">
        <v>2819</v>
      </c>
      <c r="B243" s="1" t="s">
        <v>2820</v>
      </c>
      <c r="C243" s="1" t="s">
        <v>3395</v>
      </c>
      <c r="D243" s="1" t="s">
        <v>1707</v>
      </c>
      <c r="E243" s="4">
        <v>44555</v>
      </c>
      <c r="F243" t="str">
        <f>_xlfn.CONCAT(Table3[[#This Row],[Name]],".",Table3[[#This Row],[Arch]])</f>
        <v>pigz.x86_64</v>
      </c>
      <c r="G243" t="b">
        <f>_xlfn.IFNA((VLOOKUP(Table3[[#This Row],[Package]],Table1[[#All],[Package]],1,FALSE)&lt;&gt;""),FALSE)</f>
        <v>1</v>
      </c>
    </row>
    <row r="244" spans="1:7" x14ac:dyDescent="0.25">
      <c r="A244" s="1" t="s">
        <v>3234</v>
      </c>
      <c r="B244" s="1" t="s">
        <v>2125</v>
      </c>
      <c r="C244" s="1" t="s">
        <v>3388</v>
      </c>
      <c r="D244" s="1" t="s">
        <v>1707</v>
      </c>
      <c r="E244" s="4">
        <v>44555</v>
      </c>
      <c r="F244" t="str">
        <f>_xlfn.CONCAT(Table3[[#This Row],[Name]],".",Table3[[#This Row],[Arch]])</f>
        <v>pinentry.x86_64</v>
      </c>
      <c r="G244" t="b">
        <f>_xlfn.IFNA((VLOOKUP(Table3[[#This Row],[Package]],Table1[[#All],[Package]],1,FALSE)&lt;&gt;""),FALSE)</f>
        <v>1</v>
      </c>
    </row>
    <row r="245" spans="1:7" x14ac:dyDescent="0.25">
      <c r="A245" s="1" t="s">
        <v>3210</v>
      </c>
      <c r="B245" s="1" t="s">
        <v>3211</v>
      </c>
      <c r="C245" s="1" t="s">
        <v>3418</v>
      </c>
      <c r="D245" s="1" t="s">
        <v>1707</v>
      </c>
      <c r="E245" s="4">
        <v>44555</v>
      </c>
      <c r="F245" t="str">
        <f>_xlfn.CONCAT(Table3[[#This Row],[Name]],".",Table3[[#This Row],[Arch]])</f>
        <v>pinfo.x86_64</v>
      </c>
      <c r="G245" t="b">
        <f>_xlfn.IFNA((VLOOKUP(Table3[[#This Row],[Package]],Table1[[#All],[Package]],1,FALSE)&lt;&gt;""),FALSE)</f>
        <v>1</v>
      </c>
    </row>
    <row r="246" spans="1:7" x14ac:dyDescent="0.25">
      <c r="A246" s="1" t="s">
        <v>2210</v>
      </c>
      <c r="B246" s="1" t="s">
        <v>2211</v>
      </c>
      <c r="C246" s="1" t="s">
        <v>3386</v>
      </c>
      <c r="D246" s="1" t="s">
        <v>1707</v>
      </c>
      <c r="E246" s="4">
        <v>44555</v>
      </c>
      <c r="F246" t="str">
        <f>_xlfn.CONCAT(Table3[[#This Row],[Name]],".",Table3[[#This Row],[Arch]])</f>
        <v>pkgconf.x86_64</v>
      </c>
      <c r="G246" t="b">
        <f>_xlfn.IFNA((VLOOKUP(Table3[[#This Row],[Package]],Table1[[#All],[Package]],1,FALSE)&lt;&gt;""),FALSE)</f>
        <v>1</v>
      </c>
    </row>
    <row r="247" spans="1:7" x14ac:dyDescent="0.25">
      <c r="A247" s="1" t="s">
        <v>2257</v>
      </c>
      <c r="B247" s="1" t="s">
        <v>2211</v>
      </c>
      <c r="C247" s="1" t="s">
        <v>3386</v>
      </c>
      <c r="D247" s="1" t="s">
        <v>1716</v>
      </c>
      <c r="E247" s="4">
        <v>44555</v>
      </c>
      <c r="F247" t="str">
        <f>_xlfn.CONCAT(Table3[[#This Row],[Name]],".",Table3[[#This Row],[Arch]])</f>
        <v>pkgconf-m4.noarch</v>
      </c>
      <c r="G247" t="b">
        <f>_xlfn.IFNA((VLOOKUP(Table3[[#This Row],[Package]],Table1[[#All],[Package]],1,FALSE)&lt;&gt;""),FALSE)</f>
        <v>1</v>
      </c>
    </row>
    <row r="248" spans="1:7" x14ac:dyDescent="0.25">
      <c r="A248" s="1" t="s">
        <v>2831</v>
      </c>
      <c r="B248" s="1" t="s">
        <v>2211</v>
      </c>
      <c r="C248" s="1" t="s">
        <v>3386</v>
      </c>
      <c r="D248" s="1" t="s">
        <v>1707</v>
      </c>
      <c r="E248" s="4">
        <v>44555</v>
      </c>
      <c r="F248" t="str">
        <f>_xlfn.CONCAT(Table3[[#This Row],[Name]],".",Table3[[#This Row],[Arch]])</f>
        <v>pkgconf-pkg-config.x86_64</v>
      </c>
      <c r="G248" t="b">
        <f>_xlfn.IFNA((VLOOKUP(Table3[[#This Row],[Package]],Table1[[#All],[Package]],1,FALSE)&lt;&gt;""),FALSE)</f>
        <v>1</v>
      </c>
    </row>
    <row r="249" spans="1:7" x14ac:dyDescent="0.25">
      <c r="A249" s="1" t="s">
        <v>2506</v>
      </c>
      <c r="B249" s="1" t="s">
        <v>2507</v>
      </c>
      <c r="C249" s="1" t="s">
        <v>3397</v>
      </c>
      <c r="D249" s="1" t="s">
        <v>1707</v>
      </c>
      <c r="E249" s="4">
        <v>44555</v>
      </c>
      <c r="F249" t="str">
        <f>_xlfn.CONCAT(Table3[[#This Row],[Name]],".",Table3[[#This Row],[Arch]])</f>
        <v>polkit-pkla-compat.x86_64</v>
      </c>
      <c r="G249" t="b">
        <f>_xlfn.IFNA((VLOOKUP(Table3[[#This Row],[Package]],Table1[[#All],[Package]],1,FALSE)&lt;&gt;""),FALSE)</f>
        <v>1</v>
      </c>
    </row>
    <row r="250" spans="1:7" x14ac:dyDescent="0.25">
      <c r="A250" s="1" t="s">
        <v>3236</v>
      </c>
      <c r="B250" s="1" t="s">
        <v>1815</v>
      </c>
      <c r="C250" s="1" t="s">
        <v>3386</v>
      </c>
      <c r="D250" s="1" t="s">
        <v>1707</v>
      </c>
      <c r="E250" s="4">
        <v>44555</v>
      </c>
      <c r="F250" t="str">
        <f>_xlfn.CONCAT(Table3[[#This Row],[Name]],".",Table3[[#This Row],[Arch]])</f>
        <v>popt.x86_64</v>
      </c>
      <c r="G250" t="b">
        <f>_xlfn.IFNA((VLOOKUP(Table3[[#This Row],[Package]],Table1[[#All],[Package]],1,FALSE)&lt;&gt;""),FALSE)</f>
        <v>1</v>
      </c>
    </row>
    <row r="251" spans="1:7" x14ac:dyDescent="0.25">
      <c r="A251" s="1" t="s">
        <v>3225</v>
      </c>
      <c r="B251" s="1" t="s">
        <v>3226</v>
      </c>
      <c r="C251" s="1" t="s">
        <v>3385</v>
      </c>
      <c r="D251" s="1" t="s">
        <v>1707</v>
      </c>
      <c r="E251" s="4">
        <v>44555</v>
      </c>
      <c r="F251" t="str">
        <f>_xlfn.CONCAT(Table3[[#This Row],[Name]],".",Table3[[#This Row],[Arch]])</f>
        <v>prefixdevname.x86_64</v>
      </c>
      <c r="G251" t="b">
        <f>_xlfn.IFNA((VLOOKUP(Table3[[#This Row],[Package]],Table1[[#All],[Package]],1,FALSE)&lt;&gt;""),FALSE)</f>
        <v>1</v>
      </c>
    </row>
    <row r="252" spans="1:7" x14ac:dyDescent="0.25">
      <c r="A252" s="1" t="s">
        <v>1992</v>
      </c>
      <c r="B252" s="1" t="s">
        <v>1993</v>
      </c>
      <c r="C252" s="1" t="s">
        <v>3395</v>
      </c>
      <c r="D252" s="1" t="s">
        <v>1707</v>
      </c>
      <c r="E252" s="4">
        <v>44555</v>
      </c>
      <c r="F252" t="str">
        <f>_xlfn.CONCAT(Table3[[#This Row],[Name]],".",Table3[[#This Row],[Arch]])</f>
        <v>psacct.x86_64</v>
      </c>
      <c r="G252" t="b">
        <f>_xlfn.IFNA((VLOOKUP(Table3[[#This Row],[Package]],Table1[[#All],[Package]],1,FALSE)&lt;&gt;""),FALSE)</f>
        <v>1</v>
      </c>
    </row>
    <row r="253" spans="1:7" x14ac:dyDescent="0.25">
      <c r="A253" s="1" t="s">
        <v>3256</v>
      </c>
      <c r="B253" s="1" t="s">
        <v>3257</v>
      </c>
      <c r="C253" s="1" t="s">
        <v>3389</v>
      </c>
      <c r="D253" s="1" t="s">
        <v>1707</v>
      </c>
      <c r="E253" s="4">
        <v>44555</v>
      </c>
      <c r="F253" t="str">
        <f>_xlfn.CONCAT(Table3[[#This Row],[Name]],".",Table3[[#This Row],[Arch]])</f>
        <v>psmisc.x86_64</v>
      </c>
      <c r="G253" t="b">
        <f>_xlfn.IFNA((VLOOKUP(Table3[[#This Row],[Package]],Table1[[#All],[Package]],1,FALSE)&lt;&gt;""),FALSE)</f>
        <v>1</v>
      </c>
    </row>
    <row r="254" spans="1:7" x14ac:dyDescent="0.25">
      <c r="A254" s="1" t="s">
        <v>3230</v>
      </c>
      <c r="B254" s="1" t="s">
        <v>3231</v>
      </c>
      <c r="C254" s="1" t="s">
        <v>3386</v>
      </c>
      <c r="D254" s="1" t="s">
        <v>1716</v>
      </c>
      <c r="E254" s="4">
        <v>44555</v>
      </c>
      <c r="F254" t="str">
        <f>_xlfn.CONCAT(Table3[[#This Row],[Name]],".",Table3[[#This Row],[Arch]])</f>
        <v>publicsuffix-list-dafsa.noarch</v>
      </c>
      <c r="G254" t="b">
        <f>_xlfn.IFNA((VLOOKUP(Table3[[#This Row],[Package]],Table1[[#All],[Package]],1,FALSE)&lt;&gt;""),FALSE)</f>
        <v>1</v>
      </c>
    </row>
    <row r="255" spans="1:7" x14ac:dyDescent="0.25">
      <c r="A255" s="1" t="s">
        <v>2715</v>
      </c>
      <c r="B255" s="1" t="s">
        <v>2716</v>
      </c>
      <c r="C255" s="1" t="s">
        <v>3385</v>
      </c>
      <c r="D255" s="1" t="s">
        <v>1716</v>
      </c>
      <c r="E255" s="4">
        <v>44555</v>
      </c>
      <c r="F255" t="str">
        <f>_xlfn.CONCAT(Table3[[#This Row],[Name]],".",Table3[[#This Row],[Arch]])</f>
        <v>python3-argcomplete.noarch</v>
      </c>
      <c r="G255" t="b">
        <f>_xlfn.IFNA((VLOOKUP(Table3[[#This Row],[Package]],Table1[[#All],[Package]],1,FALSE)&lt;&gt;""),FALSE)</f>
        <v>1</v>
      </c>
    </row>
    <row r="256" spans="1:7" x14ac:dyDescent="0.25">
      <c r="A256" s="1" t="s">
        <v>3019</v>
      </c>
      <c r="B256" s="1" t="s">
        <v>2287</v>
      </c>
      <c r="C256" s="1" t="s">
        <v>3385</v>
      </c>
      <c r="D256" s="1" t="s">
        <v>1707</v>
      </c>
      <c r="E256" s="4">
        <v>44555</v>
      </c>
      <c r="F256" t="str">
        <f>_xlfn.CONCAT(Table3[[#This Row],[Name]],".",Table3[[#This Row],[Arch]])</f>
        <v>python3-cairo.x86_64</v>
      </c>
      <c r="G256" t="b">
        <f>_xlfn.IFNA((VLOOKUP(Table3[[#This Row],[Package]],Table1[[#All],[Package]],1,FALSE)&lt;&gt;""),FALSE)</f>
        <v>1</v>
      </c>
    </row>
    <row r="257" spans="1:7" x14ac:dyDescent="0.25">
      <c r="A257" s="1" t="s">
        <v>2929</v>
      </c>
      <c r="B257" s="1" t="s">
        <v>2930</v>
      </c>
      <c r="C257" s="1" t="s">
        <v>3407</v>
      </c>
      <c r="D257" s="1" t="s">
        <v>1716</v>
      </c>
      <c r="E257" s="4">
        <v>44555</v>
      </c>
      <c r="F257" t="str">
        <f>_xlfn.CONCAT(Table3[[#This Row],[Name]],".",Table3[[#This Row],[Arch]])</f>
        <v>python3-chardet.noarch</v>
      </c>
      <c r="G257" t="b">
        <f>_xlfn.IFNA((VLOOKUP(Table3[[#This Row],[Package]],Table1[[#All],[Package]],1,FALSE)&lt;&gt;""),FALSE)</f>
        <v>1</v>
      </c>
    </row>
    <row r="258" spans="1:7" x14ac:dyDescent="0.25">
      <c r="A258" s="1" t="s">
        <v>2638</v>
      </c>
      <c r="B258" s="1" t="s">
        <v>2639</v>
      </c>
      <c r="C258" s="1" t="s">
        <v>3406</v>
      </c>
      <c r="D258" s="1" t="s">
        <v>1716</v>
      </c>
      <c r="E258" s="4">
        <v>44555</v>
      </c>
      <c r="F258" t="str">
        <f>_xlfn.CONCAT(Table3[[#This Row],[Name]],".",Table3[[#This Row],[Arch]])</f>
        <v>python3-configobj.noarch</v>
      </c>
      <c r="G258" t="b">
        <f>_xlfn.IFNA((VLOOKUP(Table3[[#This Row],[Package]],Table1[[#All],[Package]],1,FALSE)&lt;&gt;""),FALSE)</f>
        <v>1</v>
      </c>
    </row>
    <row r="259" spans="1:7" x14ac:dyDescent="0.25">
      <c r="A259" s="1" t="s">
        <v>2744</v>
      </c>
      <c r="B259" s="1" t="s">
        <v>2745</v>
      </c>
      <c r="C259" s="1" t="s">
        <v>3385</v>
      </c>
      <c r="D259" s="1" t="s">
        <v>1716</v>
      </c>
      <c r="E259" s="4">
        <v>44555</v>
      </c>
      <c r="F259" t="str">
        <f>_xlfn.CONCAT(Table3[[#This Row],[Name]],".",Table3[[#This Row],[Arch]])</f>
        <v>python3-dateutil.noarch</v>
      </c>
      <c r="G259" t="b">
        <f>_xlfn.IFNA((VLOOKUP(Table3[[#This Row],[Package]],Table1[[#All],[Package]],1,FALSE)&lt;&gt;""),FALSE)</f>
        <v>1</v>
      </c>
    </row>
    <row r="260" spans="1:7" x14ac:dyDescent="0.25">
      <c r="A260" s="1" t="s">
        <v>2253</v>
      </c>
      <c r="B260" s="1" t="s">
        <v>2254</v>
      </c>
      <c r="C260" s="1" t="s">
        <v>3398</v>
      </c>
      <c r="D260" s="1" t="s">
        <v>1707</v>
      </c>
      <c r="E260" s="4">
        <v>44555</v>
      </c>
      <c r="F260" t="str">
        <f>_xlfn.CONCAT(Table3[[#This Row],[Name]],".",Table3[[#This Row],[Arch]])</f>
        <v>python3-dbus.x86_64</v>
      </c>
      <c r="G260" t="b">
        <f>_xlfn.IFNA((VLOOKUP(Table3[[#This Row],[Package]],Table1[[#All],[Package]],1,FALSE)&lt;&gt;""),FALSE)</f>
        <v>1</v>
      </c>
    </row>
    <row r="261" spans="1:7" x14ac:dyDescent="0.25">
      <c r="A261" s="1" t="s">
        <v>2153</v>
      </c>
      <c r="B261" s="1" t="s">
        <v>2154</v>
      </c>
      <c r="C261" s="1" t="s">
        <v>3388</v>
      </c>
      <c r="D261" s="1" t="s">
        <v>1716</v>
      </c>
      <c r="E261" s="4">
        <v>44555</v>
      </c>
      <c r="F261" t="str">
        <f>_xlfn.CONCAT(Table3[[#This Row],[Name]],".",Table3[[#This Row],[Arch]])</f>
        <v>python3-decorator.noarch</v>
      </c>
      <c r="G261" t="b">
        <f>_xlfn.IFNA((VLOOKUP(Table3[[#This Row],[Package]],Table1[[#All],[Package]],1,FALSE)&lt;&gt;""),FALSE)</f>
        <v>1</v>
      </c>
    </row>
    <row r="262" spans="1:7" x14ac:dyDescent="0.25">
      <c r="A262" s="1" t="s">
        <v>2409</v>
      </c>
      <c r="B262" s="1" t="s">
        <v>2410</v>
      </c>
      <c r="C262" s="1" t="s">
        <v>3388</v>
      </c>
      <c r="D262" s="1" t="s">
        <v>1707</v>
      </c>
      <c r="E262" s="4">
        <v>44555</v>
      </c>
      <c r="F262" t="str">
        <f>_xlfn.CONCAT(Table3[[#This Row],[Name]],".",Table3[[#This Row],[Arch]])</f>
        <v>python3-gobject.x86_64</v>
      </c>
      <c r="G262" t="b">
        <f>_xlfn.IFNA((VLOOKUP(Table3[[#This Row],[Package]],Table1[[#All],[Package]],1,FALSE)&lt;&gt;""),FALSE)</f>
        <v>1</v>
      </c>
    </row>
    <row r="263" spans="1:7" x14ac:dyDescent="0.25">
      <c r="A263" s="1" t="s">
        <v>3338</v>
      </c>
      <c r="B263" s="1" t="s">
        <v>2410</v>
      </c>
      <c r="C263" s="1" t="s">
        <v>3388</v>
      </c>
      <c r="D263" s="1" t="s">
        <v>1707</v>
      </c>
      <c r="E263" s="4">
        <v>44555</v>
      </c>
      <c r="F263" t="str">
        <f>_xlfn.CONCAT(Table3[[#This Row],[Name]],".",Table3[[#This Row],[Arch]])</f>
        <v>python3-gobject-base.x86_64</v>
      </c>
      <c r="G263" t="b">
        <f>_xlfn.IFNA((VLOOKUP(Table3[[#This Row],[Package]],Table1[[#All],[Package]],1,FALSE)&lt;&gt;""),FALSE)</f>
        <v>1</v>
      </c>
    </row>
    <row r="264" spans="1:7" x14ac:dyDescent="0.25">
      <c r="A264" s="1" t="s">
        <v>2192</v>
      </c>
      <c r="B264" s="1" t="s">
        <v>2193</v>
      </c>
      <c r="C264" s="1" t="s">
        <v>3385</v>
      </c>
      <c r="D264" s="1" t="s">
        <v>1716</v>
      </c>
      <c r="E264" s="4">
        <v>44555</v>
      </c>
      <c r="F264" t="str">
        <f>_xlfn.CONCAT(Table3[[#This Row],[Name]],".",Table3[[#This Row],[Arch]])</f>
        <v>python3-html5lib.noarch</v>
      </c>
      <c r="G264" t="b">
        <f>_xlfn.IFNA((VLOOKUP(Table3[[#This Row],[Package]],Table1[[#All],[Package]],1,FALSE)&lt;&gt;""),FALSE)</f>
        <v>1</v>
      </c>
    </row>
    <row r="265" spans="1:7" x14ac:dyDescent="0.25">
      <c r="A265" s="1" t="s">
        <v>1821</v>
      </c>
      <c r="B265" s="1" t="s">
        <v>1822</v>
      </c>
      <c r="C265" s="1" t="s">
        <v>3406</v>
      </c>
      <c r="D265" s="1" t="s">
        <v>1716</v>
      </c>
      <c r="E265" s="4">
        <v>44555</v>
      </c>
      <c r="F265" t="str">
        <f>_xlfn.CONCAT(Table3[[#This Row],[Name]],".",Table3[[#This Row],[Arch]])</f>
        <v>python3-jmespath.noarch</v>
      </c>
      <c r="G265" t="b">
        <f>_xlfn.IFNA((VLOOKUP(Table3[[#This Row],[Package]],Table1[[#All],[Package]],1,FALSE)&lt;&gt;""),FALSE)</f>
        <v>1</v>
      </c>
    </row>
    <row r="266" spans="1:7" x14ac:dyDescent="0.25">
      <c r="A266" s="1" t="s">
        <v>3187</v>
      </c>
      <c r="B266" s="1" t="s">
        <v>3188</v>
      </c>
      <c r="C266" s="1" t="s">
        <v>3403</v>
      </c>
      <c r="D266" s="1" t="s">
        <v>1716</v>
      </c>
      <c r="E266" s="4">
        <v>44555</v>
      </c>
      <c r="F266" t="str">
        <f>_xlfn.CONCAT(Table3[[#This Row],[Name]],".",Table3[[#This Row],[Arch]])</f>
        <v>python3-netaddr.noarch</v>
      </c>
      <c r="G266" t="b">
        <f>_xlfn.IFNA((VLOOKUP(Table3[[#This Row],[Package]],Table1[[#All],[Package]],1,FALSE)&lt;&gt;""),FALSE)</f>
        <v>1</v>
      </c>
    </row>
    <row r="267" spans="1:7" x14ac:dyDescent="0.25">
      <c r="A267" s="1" t="s">
        <v>2582</v>
      </c>
      <c r="B267" s="1" t="s">
        <v>2583</v>
      </c>
      <c r="C267" s="1" t="s">
        <v>3384</v>
      </c>
      <c r="D267" s="1" t="s">
        <v>1716</v>
      </c>
      <c r="E267" s="4">
        <v>44555</v>
      </c>
      <c r="F267" t="str">
        <f>_xlfn.CONCAT(Table3[[#This Row],[Name]],".",Table3[[#This Row],[Arch]])</f>
        <v>python3-pexpect.noarch</v>
      </c>
      <c r="G267" t="b">
        <f>_xlfn.IFNA((VLOOKUP(Table3[[#This Row],[Package]],Table1[[#All],[Package]],1,FALSE)&lt;&gt;""),FALSE)</f>
        <v>1</v>
      </c>
    </row>
    <row r="268" spans="1:7" x14ac:dyDescent="0.25">
      <c r="A268" s="1" t="s">
        <v>3166</v>
      </c>
      <c r="B268" s="1" t="s">
        <v>3167</v>
      </c>
      <c r="C268" s="1" t="s">
        <v>3417</v>
      </c>
      <c r="D268" s="1" t="s">
        <v>1716</v>
      </c>
      <c r="E268" s="4">
        <v>44555</v>
      </c>
      <c r="F268" t="str">
        <f>_xlfn.CONCAT(Table3[[#This Row],[Name]],".",Table3[[#This Row],[Arch]])</f>
        <v>python3-ply.noarch</v>
      </c>
      <c r="G268" t="b">
        <f>_xlfn.IFNA((VLOOKUP(Table3[[#This Row],[Package]],Table1[[#All],[Package]],1,FALSE)&lt;&gt;""),FALSE)</f>
        <v>1</v>
      </c>
    </row>
    <row r="269" spans="1:7" x14ac:dyDescent="0.25">
      <c r="A269" s="1" t="s">
        <v>2182</v>
      </c>
      <c r="B269" s="1" t="s">
        <v>2183</v>
      </c>
      <c r="C269" s="1" t="s">
        <v>3406</v>
      </c>
      <c r="D269" s="1" t="s">
        <v>1707</v>
      </c>
      <c r="E269" s="4">
        <v>44555</v>
      </c>
      <c r="F269" t="str">
        <f>_xlfn.CONCAT(Table3[[#This Row],[Name]],".",Table3[[#This Row],[Arch]])</f>
        <v>python3-psutil.x86_64</v>
      </c>
      <c r="G269" t="b">
        <f>_xlfn.IFNA((VLOOKUP(Table3[[#This Row],[Package]],Table1[[#All],[Package]],1,FALSE)&lt;&gt;""),FALSE)</f>
        <v>1</v>
      </c>
    </row>
    <row r="270" spans="1:7" x14ac:dyDescent="0.25">
      <c r="A270" s="1" t="s">
        <v>1940</v>
      </c>
      <c r="B270" s="1" t="s">
        <v>1941</v>
      </c>
      <c r="C270" s="1" t="s">
        <v>3395</v>
      </c>
      <c r="D270" s="1" t="s">
        <v>1716</v>
      </c>
      <c r="E270" s="4">
        <v>44555</v>
      </c>
      <c r="F270" t="str">
        <f>_xlfn.CONCAT(Table3[[#This Row],[Name]],".",Table3[[#This Row],[Arch]])</f>
        <v>python3-ptyprocess.noarch</v>
      </c>
      <c r="G270" t="b">
        <f>_xlfn.IFNA((VLOOKUP(Table3[[#This Row],[Package]],Table1[[#All],[Package]],1,FALSE)&lt;&gt;""),FALSE)</f>
        <v>1</v>
      </c>
    </row>
    <row r="271" spans="1:7" x14ac:dyDescent="0.25">
      <c r="A271" s="1" t="s">
        <v>2589</v>
      </c>
      <c r="B271" s="1" t="s">
        <v>2590</v>
      </c>
      <c r="C271" s="1" t="s">
        <v>3389</v>
      </c>
      <c r="D271" s="1" t="s">
        <v>1716</v>
      </c>
      <c r="E271" s="4">
        <v>44555</v>
      </c>
      <c r="F271" t="str">
        <f>_xlfn.CONCAT(Table3[[#This Row],[Name]],".",Table3[[#This Row],[Arch]])</f>
        <v>python3-pydbus.noarch</v>
      </c>
      <c r="G271" t="b">
        <f>_xlfn.IFNA((VLOOKUP(Table3[[#This Row],[Package]],Table1[[#All],[Package]],1,FALSE)&lt;&gt;""),FALSE)</f>
        <v>1</v>
      </c>
    </row>
    <row r="272" spans="1:7" x14ac:dyDescent="0.25">
      <c r="A272" s="1" t="s">
        <v>3111</v>
      </c>
      <c r="B272" s="1" t="s">
        <v>1806</v>
      </c>
      <c r="C272" s="1" t="s">
        <v>3384</v>
      </c>
      <c r="D272" s="1" t="s">
        <v>1716</v>
      </c>
      <c r="E272" s="4">
        <v>44555</v>
      </c>
      <c r="F272" t="str">
        <f>_xlfn.CONCAT(Table3[[#This Row],[Name]],".",Table3[[#This Row],[Arch]])</f>
        <v>python3-pysocks.noarch</v>
      </c>
      <c r="G272" t="b">
        <f>_xlfn.IFNA((VLOOKUP(Table3[[#This Row],[Package]],Table1[[#All],[Package]],1,FALSE)&lt;&gt;""),FALSE)</f>
        <v>1</v>
      </c>
    </row>
    <row r="273" spans="1:7" x14ac:dyDescent="0.25">
      <c r="A273" s="1" t="s">
        <v>1979</v>
      </c>
      <c r="B273" s="1" t="s">
        <v>1980</v>
      </c>
      <c r="C273" s="1" t="s">
        <v>3407</v>
      </c>
      <c r="D273" s="1" t="s">
        <v>1716</v>
      </c>
      <c r="E273" s="4">
        <v>44555</v>
      </c>
      <c r="F273" t="str">
        <f>_xlfn.CONCAT(Table3[[#This Row],[Name]],".",Table3[[#This Row],[Arch]])</f>
        <v>python3-pyudev.noarch</v>
      </c>
      <c r="G273" t="b">
        <f>_xlfn.IFNA((VLOOKUP(Table3[[#This Row],[Package]],Table1[[#All],[Package]],1,FALSE)&lt;&gt;""),FALSE)</f>
        <v>1</v>
      </c>
    </row>
    <row r="274" spans="1:7" x14ac:dyDescent="0.25">
      <c r="A274" s="1" t="s">
        <v>1782</v>
      </c>
      <c r="B274" s="1" t="s">
        <v>1783</v>
      </c>
      <c r="C274" s="1" t="s">
        <v>3397</v>
      </c>
      <c r="D274" s="1" t="s">
        <v>1707</v>
      </c>
      <c r="E274" s="4">
        <v>44555</v>
      </c>
      <c r="F274" t="str">
        <f>_xlfn.CONCAT(Table3[[#This Row],[Name]],".",Table3[[#This Row],[Arch]])</f>
        <v>python3-pyyaml.x86_64</v>
      </c>
      <c r="G274" t="b">
        <f>_xlfn.IFNA((VLOOKUP(Table3[[#This Row],[Package]],Table1[[#All],[Package]],1,FALSE)&lt;&gt;""),FALSE)</f>
        <v>1</v>
      </c>
    </row>
    <row r="275" spans="1:7" x14ac:dyDescent="0.25">
      <c r="A275" s="1" t="s">
        <v>3251</v>
      </c>
      <c r="B275" s="1" t="s">
        <v>3252</v>
      </c>
      <c r="C275" s="1" t="s">
        <v>3403</v>
      </c>
      <c r="D275" s="1" t="s">
        <v>1716</v>
      </c>
      <c r="E275" s="4">
        <v>44555</v>
      </c>
      <c r="F275" t="str">
        <f>_xlfn.CONCAT(Table3[[#This Row],[Name]],".",Table3[[#This Row],[Arch]])</f>
        <v>python3-six.noarch</v>
      </c>
      <c r="G275" t="b">
        <f>_xlfn.IFNA((VLOOKUP(Table3[[#This Row],[Package]],Table1[[#All],[Package]],1,FALSE)&lt;&gt;""),FALSE)</f>
        <v>1</v>
      </c>
    </row>
    <row r="276" spans="1:7" x14ac:dyDescent="0.25">
      <c r="A276" s="1" t="s">
        <v>2775</v>
      </c>
      <c r="B276" s="1" t="s">
        <v>2776</v>
      </c>
      <c r="C276" s="1" t="s">
        <v>3403</v>
      </c>
      <c r="D276" s="1" t="s">
        <v>1707</v>
      </c>
      <c r="E276" s="4">
        <v>44555</v>
      </c>
      <c r="F276" t="str">
        <f>_xlfn.CONCAT(Table3[[#This Row],[Name]],".",Table3[[#This Row],[Arch]])</f>
        <v>python3-systemd.x86_64</v>
      </c>
      <c r="G276" t="b">
        <f>_xlfn.IFNA((VLOOKUP(Table3[[#This Row],[Package]],Table1[[#All],[Package]],1,FALSE)&lt;&gt;""),FALSE)</f>
        <v>1</v>
      </c>
    </row>
    <row r="277" spans="1:7" x14ac:dyDescent="0.25">
      <c r="A277" s="1" t="s">
        <v>3193</v>
      </c>
      <c r="B277" s="1" t="s">
        <v>3194</v>
      </c>
      <c r="C277" s="1" t="s">
        <v>3385</v>
      </c>
      <c r="D277" s="1" t="s">
        <v>1716</v>
      </c>
      <c r="E277" s="4">
        <v>44555</v>
      </c>
      <c r="F277" t="str">
        <f>_xlfn.CONCAT(Table3[[#This Row],[Name]],".",Table3[[#This Row],[Arch]])</f>
        <v>python3-webencodings.noarch</v>
      </c>
      <c r="G277" t="b">
        <f>_xlfn.IFNA((VLOOKUP(Table3[[#This Row],[Package]],Table1[[#All],[Package]],1,FALSE)&lt;&gt;""),FALSE)</f>
        <v>1</v>
      </c>
    </row>
    <row r="278" spans="1:7" x14ac:dyDescent="0.25">
      <c r="A278" s="1" t="s">
        <v>2137</v>
      </c>
      <c r="B278" s="1" t="s">
        <v>2138</v>
      </c>
      <c r="C278" s="1" t="s">
        <v>3391</v>
      </c>
      <c r="D278" s="1" t="s">
        <v>1707</v>
      </c>
      <c r="E278" s="4">
        <v>44555</v>
      </c>
      <c r="F278" t="str">
        <f>_xlfn.CONCAT(Table3[[#This Row],[Name]],".",Table3[[#This Row],[Arch]])</f>
        <v>quota.x86_64</v>
      </c>
      <c r="G278" t="b">
        <f>_xlfn.IFNA((VLOOKUP(Table3[[#This Row],[Package]],Table1[[#All],[Package]],1,FALSE)&lt;&gt;""),FALSE)</f>
        <v>1</v>
      </c>
    </row>
    <row r="279" spans="1:7" x14ac:dyDescent="0.25">
      <c r="A279" s="1" t="s">
        <v>2660</v>
      </c>
      <c r="B279" s="1" t="s">
        <v>2138</v>
      </c>
      <c r="C279" s="1" t="s">
        <v>3391</v>
      </c>
      <c r="D279" s="1" t="s">
        <v>1716</v>
      </c>
      <c r="E279" s="4">
        <v>44555</v>
      </c>
      <c r="F279" t="str">
        <f>_xlfn.CONCAT(Table3[[#This Row],[Name]],".",Table3[[#This Row],[Arch]])</f>
        <v>quota-nls.noarch</v>
      </c>
      <c r="G279" t="b">
        <f>_xlfn.IFNA((VLOOKUP(Table3[[#This Row],[Package]],Table1[[#All],[Package]],1,FALSE)&lt;&gt;""),FALSE)</f>
        <v>1</v>
      </c>
    </row>
    <row r="280" spans="1:7" x14ac:dyDescent="0.25">
      <c r="A280" s="1" t="s">
        <v>2873</v>
      </c>
      <c r="B280" s="1" t="s">
        <v>2874</v>
      </c>
      <c r="C280" s="1" t="s">
        <v>3398</v>
      </c>
      <c r="D280" s="1" t="s">
        <v>1707</v>
      </c>
      <c r="E280" s="4">
        <v>44555</v>
      </c>
      <c r="F280" t="str">
        <f>_xlfn.CONCAT(Table3[[#This Row],[Name]],".",Table3[[#This Row],[Arch]])</f>
        <v>radvd.x86_64</v>
      </c>
      <c r="G280" t="b">
        <f>_xlfn.IFNA((VLOOKUP(Table3[[#This Row],[Package]],Table1[[#All],[Package]],1,FALSE)&lt;&gt;""),FALSE)</f>
        <v>1</v>
      </c>
    </row>
    <row r="281" spans="1:7" x14ac:dyDescent="0.25">
      <c r="A281" s="1" t="s">
        <v>3079</v>
      </c>
      <c r="B281" s="1" t="s">
        <v>1958</v>
      </c>
      <c r="C281" s="1" t="s">
        <v>3411</v>
      </c>
      <c r="D281" s="1" t="s">
        <v>1707</v>
      </c>
      <c r="E281" s="4">
        <v>44555</v>
      </c>
      <c r="F281" t="str">
        <f>_xlfn.CONCAT(Table3[[#This Row],[Name]],".",Table3[[#This Row],[Arch]])</f>
        <v>readline.x86_64</v>
      </c>
      <c r="G281" t="b">
        <f>_xlfn.IFNA((VLOOKUP(Table3[[#This Row],[Package]],Table1[[#All],[Package]],1,FALSE)&lt;&gt;""),FALSE)</f>
        <v>1</v>
      </c>
    </row>
    <row r="282" spans="1:7" x14ac:dyDescent="0.25">
      <c r="A282" s="1" t="s">
        <v>2501</v>
      </c>
      <c r="B282" s="1" t="s">
        <v>2502</v>
      </c>
      <c r="C282" s="1" t="s">
        <v>3388</v>
      </c>
      <c r="D282" s="1" t="s">
        <v>1707</v>
      </c>
      <c r="E282" s="4">
        <v>44555</v>
      </c>
      <c r="F282" t="str">
        <f>_xlfn.CONCAT(Table3[[#This Row],[Name]],".",Table3[[#This Row],[Arch]])</f>
        <v>rest.x86_64</v>
      </c>
      <c r="G282" t="b">
        <f>_xlfn.IFNA((VLOOKUP(Table3[[#This Row],[Package]],Table1[[#All],[Package]],1,FALSE)&lt;&gt;""),FALSE)</f>
        <v>1</v>
      </c>
    </row>
    <row r="283" spans="1:7" x14ac:dyDescent="0.25">
      <c r="A283" s="1" t="s">
        <v>2021</v>
      </c>
      <c r="B283" s="1" t="s">
        <v>2022</v>
      </c>
      <c r="C283" s="1" t="s">
        <v>3430</v>
      </c>
      <c r="D283" s="1" t="s">
        <v>1716</v>
      </c>
      <c r="E283" s="4">
        <v>44555</v>
      </c>
      <c r="F283" t="str">
        <f>_xlfn.CONCAT(Table3[[#This Row],[Name]],".",Table3[[#This Row],[Arch]])</f>
        <v>rootfiles.noarch</v>
      </c>
      <c r="G283" t="b">
        <f>_xlfn.IFNA((VLOOKUP(Table3[[#This Row],[Package]],Table1[[#All],[Package]],1,FALSE)&lt;&gt;""),FALSE)</f>
        <v>1</v>
      </c>
    </row>
    <row r="284" spans="1:7" x14ac:dyDescent="0.25">
      <c r="A284" s="1" t="s">
        <v>2497</v>
      </c>
      <c r="B284" s="1" t="s">
        <v>2408</v>
      </c>
      <c r="C284" s="1" t="s">
        <v>3476</v>
      </c>
      <c r="D284" s="1" t="s">
        <v>1707</v>
      </c>
      <c r="E284" s="4">
        <v>44555</v>
      </c>
      <c r="F284" t="str">
        <f>_xlfn.CONCAT(Table3[[#This Row],[Name]],".",Table3[[#This Row],[Arch]])</f>
        <v>rrdtool.x86_64</v>
      </c>
      <c r="G284" t="b">
        <f>_xlfn.IFNA((VLOOKUP(Table3[[#This Row],[Package]],Table1[[#All],[Package]],1,FALSE)&lt;&gt;""),FALSE)</f>
        <v>1</v>
      </c>
    </row>
    <row r="285" spans="1:7" x14ac:dyDescent="0.25">
      <c r="A285" s="1" t="s">
        <v>2604</v>
      </c>
      <c r="B285" s="1" t="s">
        <v>2605</v>
      </c>
      <c r="C285" s="1" t="s">
        <v>3391</v>
      </c>
      <c r="D285" s="1" t="s">
        <v>1707</v>
      </c>
      <c r="E285" s="4">
        <v>44555</v>
      </c>
      <c r="F285" t="str">
        <f>_xlfn.CONCAT(Table3[[#This Row],[Name]],".",Table3[[#This Row],[Arch]])</f>
        <v>sblim-cmpi-base.x86_64</v>
      </c>
      <c r="G285" t="b">
        <f>_xlfn.IFNA((VLOOKUP(Table3[[#This Row],[Package]],Table1[[#All],[Package]],1,FALSE)&lt;&gt;""),FALSE)</f>
        <v>1</v>
      </c>
    </row>
    <row r="286" spans="1:7" x14ac:dyDescent="0.25">
      <c r="A286" s="1" t="s">
        <v>2880</v>
      </c>
      <c r="B286" s="1" t="s">
        <v>2881</v>
      </c>
      <c r="C286" s="1" t="s">
        <v>3388</v>
      </c>
      <c r="D286" s="1" t="s">
        <v>1707</v>
      </c>
      <c r="E286" s="4">
        <v>44555</v>
      </c>
      <c r="F286" t="str">
        <f>_xlfn.CONCAT(Table3[[#This Row],[Name]],".",Table3[[#This Row],[Arch]])</f>
        <v>sblim-indication_helper.x86_64</v>
      </c>
      <c r="G286" t="b">
        <f>_xlfn.IFNA((VLOOKUP(Table3[[#This Row],[Package]],Table1[[#All],[Package]],1,FALSE)&lt;&gt;""),FALSE)</f>
        <v>1</v>
      </c>
    </row>
    <row r="287" spans="1:7" x14ac:dyDescent="0.25">
      <c r="A287" s="1" t="s">
        <v>2905</v>
      </c>
      <c r="B287" s="1" t="s">
        <v>2906</v>
      </c>
      <c r="C287" s="1" t="s">
        <v>3397</v>
      </c>
      <c r="D287" s="1" t="s">
        <v>1707</v>
      </c>
      <c r="E287" s="4">
        <v>44555</v>
      </c>
      <c r="F287" t="str">
        <f>_xlfn.CONCAT(Table3[[#This Row],[Name]],".",Table3[[#This Row],[Arch]])</f>
        <v>screen.x86_64</v>
      </c>
      <c r="G287" t="b">
        <f>_xlfn.IFNA((VLOOKUP(Table3[[#This Row],[Package]],Table1[[#All],[Package]],1,FALSE)&lt;&gt;""),FALSE)</f>
        <v>1</v>
      </c>
    </row>
    <row r="288" spans="1:7" x14ac:dyDescent="0.25">
      <c r="A288" s="1" t="s">
        <v>2576</v>
      </c>
      <c r="B288" s="1" t="s">
        <v>2395</v>
      </c>
      <c r="C288" s="1" t="s">
        <v>3454</v>
      </c>
      <c r="D288" s="1" t="s">
        <v>1707</v>
      </c>
      <c r="E288" s="4">
        <v>44555</v>
      </c>
      <c r="F288" t="str">
        <f>_xlfn.CONCAT(Table3[[#This Row],[Name]],".",Table3[[#This Row],[Arch]])</f>
        <v>scrub.x86_64</v>
      </c>
      <c r="G288" t="b">
        <f>_xlfn.IFNA((VLOOKUP(Table3[[#This Row],[Package]],Table1[[#All],[Package]],1,FALSE)&lt;&gt;""),FALSE)</f>
        <v>1</v>
      </c>
    </row>
    <row r="289" spans="1:7" x14ac:dyDescent="0.25">
      <c r="A289" s="1" t="s">
        <v>2466</v>
      </c>
      <c r="B289" s="1" t="s">
        <v>2467</v>
      </c>
      <c r="C289" s="1" t="s">
        <v>3386</v>
      </c>
      <c r="D289" s="1" t="s">
        <v>1716</v>
      </c>
      <c r="E289" s="4">
        <v>44555</v>
      </c>
      <c r="F289" t="str">
        <f>_xlfn.CONCAT(Table3[[#This Row],[Name]],".",Table3[[#This Row],[Arch]])</f>
        <v>setroubleshoot-plugins.noarch</v>
      </c>
      <c r="G289" t="b">
        <f>_xlfn.IFNA((VLOOKUP(Table3[[#This Row],[Package]],Table1[[#All],[Package]],1,FALSE)&lt;&gt;""),FALSE)</f>
        <v>1</v>
      </c>
    </row>
    <row r="290" spans="1:7" x14ac:dyDescent="0.25">
      <c r="A290" s="1" t="s">
        <v>3061</v>
      </c>
      <c r="B290" s="1" t="s">
        <v>2874</v>
      </c>
      <c r="C290" s="1" t="s">
        <v>3510</v>
      </c>
      <c r="D290" s="1" t="s">
        <v>1707</v>
      </c>
      <c r="E290" s="4">
        <v>44555</v>
      </c>
      <c r="F290" t="str">
        <f>_xlfn.CONCAT(Table3[[#This Row],[Name]],".",Table3[[#This Row],[Arch]])</f>
        <v>setserial.x86_64</v>
      </c>
      <c r="G290" t="b">
        <f>_xlfn.IFNA((VLOOKUP(Table3[[#This Row],[Package]],Table1[[#All],[Package]],1,FALSE)&lt;&gt;""),FALSE)</f>
        <v>1</v>
      </c>
    </row>
    <row r="291" spans="1:7" x14ac:dyDescent="0.25">
      <c r="A291" s="1" t="s">
        <v>3216</v>
      </c>
      <c r="B291" s="1" t="s">
        <v>1982</v>
      </c>
      <c r="C291" s="1" t="s">
        <v>3384</v>
      </c>
      <c r="D291" s="1" t="s">
        <v>1707</v>
      </c>
      <c r="E291" s="4">
        <v>44555</v>
      </c>
      <c r="F291" t="str">
        <f>_xlfn.CONCAT(Table3[[#This Row],[Name]],".",Table3[[#This Row],[Arch]])</f>
        <v>slang.x86_64</v>
      </c>
      <c r="G291" t="b">
        <f>_xlfn.IFNA((VLOOKUP(Table3[[#This Row],[Package]],Table1[[#All],[Package]],1,FALSE)&lt;&gt;""),FALSE)</f>
        <v>1</v>
      </c>
    </row>
    <row r="292" spans="1:7" x14ac:dyDescent="0.25">
      <c r="A292" s="1" t="s">
        <v>2117</v>
      </c>
      <c r="B292" s="1" t="s">
        <v>2118</v>
      </c>
      <c r="C292" s="1" t="s">
        <v>3384</v>
      </c>
      <c r="D292" s="1" t="s">
        <v>1707</v>
      </c>
      <c r="E292" s="4">
        <v>44555</v>
      </c>
      <c r="F292" t="str">
        <f>_xlfn.CONCAT(Table3[[#This Row],[Name]],".",Table3[[#This Row],[Arch]])</f>
        <v>snappy.x86_64</v>
      </c>
      <c r="G292" t="b">
        <f>_xlfn.IFNA((VLOOKUP(Table3[[#This Row],[Package]],Table1[[#All],[Package]],1,FALSE)&lt;&gt;""),FALSE)</f>
        <v>1</v>
      </c>
    </row>
    <row r="293" spans="1:7" x14ac:dyDescent="0.25">
      <c r="A293" s="1" t="s">
        <v>2700</v>
      </c>
      <c r="B293" s="1" t="s">
        <v>2701</v>
      </c>
      <c r="C293" s="1" t="s">
        <v>3386</v>
      </c>
      <c r="D293" s="1" t="s">
        <v>1707</v>
      </c>
      <c r="E293" s="4">
        <v>44555</v>
      </c>
      <c r="F293" t="str">
        <f>_xlfn.CONCAT(Table3[[#This Row],[Name]],".",Table3[[#This Row],[Arch]])</f>
        <v>socat.x86_64</v>
      </c>
      <c r="G293" t="b">
        <f>_xlfn.IFNA((VLOOKUP(Table3[[#This Row],[Package]],Table1[[#All],[Package]],1,FALSE)&lt;&gt;""),FALSE)</f>
        <v>1</v>
      </c>
    </row>
    <row r="294" spans="1:7" x14ac:dyDescent="0.25">
      <c r="A294" s="1" t="s">
        <v>2527</v>
      </c>
      <c r="B294" s="1" t="s">
        <v>2106</v>
      </c>
      <c r="C294" s="1" t="s">
        <v>3385</v>
      </c>
      <c r="D294" s="1" t="s">
        <v>1707</v>
      </c>
      <c r="E294" s="4">
        <v>44555</v>
      </c>
      <c r="F294" t="str">
        <f>_xlfn.CONCAT(Table3[[#This Row],[Name]],".",Table3[[#This Row],[Arch]])</f>
        <v>spice-glib.x86_64</v>
      </c>
      <c r="G294" t="b">
        <f>_xlfn.IFNA((VLOOKUP(Table3[[#This Row],[Package]],Table1[[#All],[Package]],1,FALSE)&lt;&gt;""),FALSE)</f>
        <v>1</v>
      </c>
    </row>
    <row r="295" spans="1:7" x14ac:dyDescent="0.25">
      <c r="A295" s="1" t="s">
        <v>2105</v>
      </c>
      <c r="B295" s="1" t="s">
        <v>2106</v>
      </c>
      <c r="C295" s="1" t="s">
        <v>3385</v>
      </c>
      <c r="D295" s="1" t="s">
        <v>1707</v>
      </c>
      <c r="E295" s="4">
        <v>44555</v>
      </c>
      <c r="F295" t="str">
        <f>_xlfn.CONCAT(Table3[[#This Row],[Name]],".",Table3[[#This Row],[Arch]])</f>
        <v>spice-gtk3.x86_64</v>
      </c>
      <c r="G295" t="b">
        <f>_xlfn.IFNA((VLOOKUP(Table3[[#This Row],[Package]],Table1[[#All],[Package]],1,FALSE)&lt;&gt;""),FALSE)</f>
        <v>1</v>
      </c>
    </row>
    <row r="296" spans="1:7" x14ac:dyDescent="0.25">
      <c r="A296" s="1" t="s">
        <v>1904</v>
      </c>
      <c r="B296" s="1" t="s">
        <v>1905</v>
      </c>
      <c r="C296" s="1" t="s">
        <v>3395</v>
      </c>
      <c r="D296" s="1" t="s">
        <v>1707</v>
      </c>
      <c r="E296" s="4">
        <v>44555</v>
      </c>
      <c r="F296" t="str">
        <f>_xlfn.CONCAT(Table3[[#This Row],[Name]],".",Table3[[#This Row],[Arch]])</f>
        <v>spice-server.x86_64</v>
      </c>
      <c r="G296" t="b">
        <f>_xlfn.IFNA((VLOOKUP(Table3[[#This Row],[Package]],Table1[[#All],[Package]],1,FALSE)&lt;&gt;""),FALSE)</f>
        <v>1</v>
      </c>
    </row>
    <row r="297" spans="1:7" x14ac:dyDescent="0.25">
      <c r="A297" s="1" t="s">
        <v>2462</v>
      </c>
      <c r="B297" s="1" t="s">
        <v>1927</v>
      </c>
      <c r="C297" s="1" t="s">
        <v>3404</v>
      </c>
      <c r="D297" s="1" t="s">
        <v>1707</v>
      </c>
      <c r="E297" s="4">
        <v>44555</v>
      </c>
      <c r="F297" t="str">
        <f>_xlfn.CONCAT(Table3[[#This Row],[Name]],".",Table3[[#This Row],[Arch]])</f>
        <v>symlinks.x86_64</v>
      </c>
      <c r="G297" t="b">
        <f>_xlfn.IFNA((VLOOKUP(Table3[[#This Row],[Package]],Table1[[#All],[Package]],1,FALSE)&lt;&gt;""),FALSE)</f>
        <v>1</v>
      </c>
    </row>
    <row r="298" spans="1:7" x14ac:dyDescent="0.25">
      <c r="A298" s="1" t="s">
        <v>3059</v>
      </c>
      <c r="B298" s="1" t="s">
        <v>3051</v>
      </c>
      <c r="C298" s="1" t="s">
        <v>3384</v>
      </c>
      <c r="D298" s="1" t="s">
        <v>1707</v>
      </c>
      <c r="E298" s="4">
        <v>44555</v>
      </c>
      <c r="F298" t="str">
        <f>_xlfn.CONCAT(Table3[[#This Row],[Name]],".",Table3[[#This Row],[Arch]])</f>
        <v>time.x86_64</v>
      </c>
      <c r="G298" t="b">
        <f>_xlfn.IFNA((VLOOKUP(Table3[[#This Row],[Package]],Table1[[#All],[Package]],1,FALSE)&lt;&gt;""),FALSE)</f>
        <v>1</v>
      </c>
    </row>
    <row r="299" spans="1:7" x14ac:dyDescent="0.25">
      <c r="A299" s="1" t="s">
        <v>2847</v>
      </c>
      <c r="B299" s="1" t="s">
        <v>2848</v>
      </c>
      <c r="C299" s="1" t="s">
        <v>3384</v>
      </c>
      <c r="D299" s="1" t="s">
        <v>1707</v>
      </c>
      <c r="E299" s="4">
        <v>44555</v>
      </c>
      <c r="F299" t="str">
        <f>_xlfn.CONCAT(Table3[[#This Row],[Name]],".",Table3[[#This Row],[Arch]])</f>
        <v>timedatex.x86_64</v>
      </c>
      <c r="G299" t="b">
        <f>_xlfn.IFNA((VLOOKUP(Table3[[#This Row],[Package]],Table1[[#All],[Package]],1,FALSE)&lt;&gt;""),FALSE)</f>
        <v>1</v>
      </c>
    </row>
    <row r="300" spans="1:7" x14ac:dyDescent="0.25">
      <c r="A300" s="1" t="s">
        <v>3327</v>
      </c>
      <c r="B300" s="1" t="s">
        <v>2045</v>
      </c>
      <c r="C300" s="1" t="s">
        <v>3399</v>
      </c>
      <c r="D300" s="1" t="s">
        <v>1707</v>
      </c>
      <c r="E300" s="4">
        <v>44555</v>
      </c>
      <c r="F300" t="str">
        <f>_xlfn.CONCAT(Table3[[#This Row],[Name]],".",Table3[[#This Row],[Arch]])</f>
        <v>tog-pegasus.x86_64</v>
      </c>
      <c r="G300" t="b">
        <f>_xlfn.IFNA((VLOOKUP(Table3[[#This Row],[Package]],Table1[[#All],[Package]],1,FALSE)&lt;&gt;""),FALSE)</f>
        <v>1</v>
      </c>
    </row>
    <row r="301" spans="1:7" x14ac:dyDescent="0.25">
      <c r="A301" s="1" t="s">
        <v>2044</v>
      </c>
      <c r="B301" s="1" t="s">
        <v>2045</v>
      </c>
      <c r="C301" s="1" t="s">
        <v>3399</v>
      </c>
      <c r="D301" s="1" t="s">
        <v>1707</v>
      </c>
      <c r="E301" s="4">
        <v>44555</v>
      </c>
      <c r="F301" t="str">
        <f>_xlfn.CONCAT(Table3[[#This Row],[Name]],".",Table3[[#This Row],[Arch]])</f>
        <v>tog-pegasus-libs.x86_64</v>
      </c>
      <c r="G301" t="b">
        <f>_xlfn.IFNA((VLOOKUP(Table3[[#This Row],[Package]],Table1[[#All],[Package]],1,FALSE)&lt;&gt;""),FALSE)</f>
        <v>1</v>
      </c>
    </row>
    <row r="302" spans="1:7" x14ac:dyDescent="0.25">
      <c r="A302" s="1" t="s">
        <v>2807</v>
      </c>
      <c r="B302" s="1" t="s">
        <v>1740</v>
      </c>
      <c r="C302" s="1" t="s">
        <v>3389</v>
      </c>
      <c r="D302" s="1" t="s">
        <v>1707</v>
      </c>
      <c r="E302" s="4">
        <v>44555</v>
      </c>
      <c r="F302" t="str">
        <f>_xlfn.CONCAT(Table3[[#This Row],[Name]],".",Table3[[#This Row],[Arch]])</f>
        <v>tpm2-tools.x86_64</v>
      </c>
      <c r="G302" t="b">
        <f>_xlfn.IFNA((VLOOKUP(Table3[[#This Row],[Package]],Table1[[#All],[Package]],1,FALSE)&lt;&gt;""),FALSE)</f>
        <v>1</v>
      </c>
    </row>
    <row r="303" spans="1:7" x14ac:dyDescent="0.25">
      <c r="A303" s="1" t="s">
        <v>3318</v>
      </c>
      <c r="B303" s="1" t="s">
        <v>2408</v>
      </c>
      <c r="C303" s="1" t="s">
        <v>3398</v>
      </c>
      <c r="D303" s="1" t="s">
        <v>1707</v>
      </c>
      <c r="E303" s="4">
        <v>44555</v>
      </c>
      <c r="F303" t="str">
        <f>_xlfn.CONCAT(Table3[[#This Row],[Name]],".",Table3[[#This Row],[Arch]])</f>
        <v>tree.x86_64</v>
      </c>
      <c r="G303" t="b">
        <f>_xlfn.IFNA((VLOOKUP(Table3[[#This Row],[Package]],Table1[[#All],[Package]],1,FALSE)&lt;&gt;""),FALSE)</f>
        <v>1</v>
      </c>
    </row>
    <row r="304" spans="1:7" x14ac:dyDescent="0.25">
      <c r="A304" s="1" t="s">
        <v>2357</v>
      </c>
      <c r="B304" s="1" t="s">
        <v>2358</v>
      </c>
      <c r="C304" s="1" t="s">
        <v>3395</v>
      </c>
      <c r="D304" s="1" t="s">
        <v>1707</v>
      </c>
      <c r="E304" s="4">
        <v>44555</v>
      </c>
      <c r="F304" t="str">
        <f>_xlfn.CONCAT(Table3[[#This Row],[Name]],".",Table3[[#This Row],[Arch]])</f>
        <v>userspace-rcu.x86_64</v>
      </c>
      <c r="G304" t="b">
        <f>_xlfn.IFNA((VLOOKUP(Table3[[#This Row],[Package]],Table1[[#All],[Package]],1,FALSE)&lt;&gt;""),FALSE)</f>
        <v>1</v>
      </c>
    </row>
    <row r="305" spans="1:7" x14ac:dyDescent="0.25">
      <c r="A305" s="1" t="s">
        <v>2057</v>
      </c>
      <c r="B305" s="1" t="s">
        <v>2058</v>
      </c>
      <c r="C305" s="1" t="s">
        <v>1880</v>
      </c>
      <c r="D305" s="1" t="s">
        <v>1707</v>
      </c>
      <c r="E305" s="4">
        <v>44555</v>
      </c>
      <c r="F305" t="str">
        <f>_xlfn.CONCAT(Table3[[#This Row],[Name]],".",Table3[[#This Row],[Arch]])</f>
        <v>veracrypt-console.x86_64</v>
      </c>
      <c r="G305" t="b">
        <f>_xlfn.IFNA((VLOOKUP(Table3[[#This Row],[Package]],Table1[[#All],[Package]],1,FALSE)&lt;&gt;""),FALSE)</f>
        <v>1</v>
      </c>
    </row>
    <row r="306" spans="1:7" x14ac:dyDescent="0.25">
      <c r="A306" s="1" t="s">
        <v>2675</v>
      </c>
      <c r="B306" s="1" t="s">
        <v>2658</v>
      </c>
      <c r="C306" s="1" t="s">
        <v>3484</v>
      </c>
      <c r="D306" s="1" t="s">
        <v>1716</v>
      </c>
      <c r="E306" s="4">
        <v>44555</v>
      </c>
      <c r="F306" t="str">
        <f>_xlfn.CONCAT(Table3[[#This Row],[Name]],".",Table3[[#This Row],[Arch]])</f>
        <v>words.noarch</v>
      </c>
      <c r="G306" t="b">
        <f>_xlfn.IFNA((VLOOKUP(Table3[[#This Row],[Package]],Table1[[#All],[Package]],1,FALSE)&lt;&gt;""),FALSE)</f>
        <v>1</v>
      </c>
    </row>
    <row r="307" spans="1:7" x14ac:dyDescent="0.25">
      <c r="A307" s="1" t="s">
        <v>1912</v>
      </c>
      <c r="B307" s="1" t="s">
        <v>1826</v>
      </c>
      <c r="C307" s="1" t="s">
        <v>3411</v>
      </c>
      <c r="D307" s="1" t="s">
        <v>1707</v>
      </c>
      <c r="E307" s="4">
        <v>44555</v>
      </c>
      <c r="F307" t="str">
        <f>_xlfn.CONCAT(Table3[[#This Row],[Name]],".",Table3[[#This Row],[Arch]])</f>
        <v>xcb-util.x86_64</v>
      </c>
      <c r="G307" t="b">
        <f>_xlfn.IFNA((VLOOKUP(Table3[[#This Row],[Package]],Table1[[#All],[Package]],1,FALSE)&lt;&gt;""),FALSE)</f>
        <v>1</v>
      </c>
    </row>
    <row r="308" spans="1:7" x14ac:dyDescent="0.25">
      <c r="A308" s="1" t="s">
        <v>2352</v>
      </c>
      <c r="B308" s="1" t="s">
        <v>1826</v>
      </c>
      <c r="C308" s="1" t="s">
        <v>3417</v>
      </c>
      <c r="D308" s="1" t="s">
        <v>1707</v>
      </c>
      <c r="E308" s="4">
        <v>44555</v>
      </c>
      <c r="F308" t="str">
        <f>_xlfn.CONCAT(Table3[[#This Row],[Name]],".",Table3[[#This Row],[Arch]])</f>
        <v>xcb-util-image.x86_64</v>
      </c>
      <c r="G308" t="b">
        <f>_xlfn.IFNA((VLOOKUP(Table3[[#This Row],[Package]],Table1[[#All],[Package]],1,FALSE)&lt;&gt;""),FALSE)</f>
        <v>1</v>
      </c>
    </row>
    <row r="309" spans="1:7" x14ac:dyDescent="0.25">
      <c r="A309" s="1" t="s">
        <v>2569</v>
      </c>
      <c r="B309" s="1" t="s">
        <v>1826</v>
      </c>
      <c r="C309" s="1" t="s">
        <v>3407</v>
      </c>
      <c r="D309" s="1" t="s">
        <v>1707</v>
      </c>
      <c r="E309" s="4">
        <v>44555</v>
      </c>
      <c r="F309" t="str">
        <f>_xlfn.CONCAT(Table3[[#This Row],[Name]],".",Table3[[#This Row],[Arch]])</f>
        <v>xcb-util-keysyms.x86_64</v>
      </c>
      <c r="G309" t="b">
        <f>_xlfn.IFNA((VLOOKUP(Table3[[#This Row],[Package]],Table1[[#All],[Package]],1,FALSE)&lt;&gt;""),FALSE)</f>
        <v>1</v>
      </c>
    </row>
    <row r="310" spans="1:7" x14ac:dyDescent="0.25">
      <c r="A310" s="1" t="s">
        <v>3171</v>
      </c>
      <c r="B310" s="1" t="s">
        <v>3172</v>
      </c>
      <c r="C310" s="1" t="s">
        <v>3411</v>
      </c>
      <c r="D310" s="1" t="s">
        <v>1707</v>
      </c>
      <c r="E310" s="4">
        <v>44555</v>
      </c>
      <c r="F310" t="str">
        <f>_xlfn.CONCAT(Table3[[#This Row],[Name]],".",Table3[[#This Row],[Arch]])</f>
        <v>xcb-util-renderutil.x86_64</v>
      </c>
      <c r="G310" t="b">
        <f>_xlfn.IFNA((VLOOKUP(Table3[[#This Row],[Package]],Table1[[#All],[Package]],1,FALSE)&lt;&gt;""),FALSE)</f>
        <v>1</v>
      </c>
    </row>
    <row r="311" spans="1:7" x14ac:dyDescent="0.25">
      <c r="A311" s="1" t="s">
        <v>2158</v>
      </c>
      <c r="B311" s="1" t="s">
        <v>2159</v>
      </c>
      <c r="C311" s="1" t="s">
        <v>3397</v>
      </c>
      <c r="D311" s="1" t="s">
        <v>1707</v>
      </c>
      <c r="E311" s="4">
        <v>44555</v>
      </c>
      <c r="F311" t="str">
        <f>_xlfn.CONCAT(Table3[[#This Row],[Name]],".",Table3[[#This Row],[Arch]])</f>
        <v>xcb-util-wm.x86_64</v>
      </c>
      <c r="G311" t="b">
        <f>_xlfn.IFNA((VLOOKUP(Table3[[#This Row],[Package]],Table1[[#All],[Package]],1,FALSE)&lt;&gt;""),FALSE)</f>
        <v>1</v>
      </c>
    </row>
    <row r="312" spans="1:7" x14ac:dyDescent="0.25">
      <c r="A312" s="1" t="s">
        <v>2456</v>
      </c>
      <c r="B312" s="1" t="s">
        <v>2457</v>
      </c>
      <c r="C312" s="1" t="s">
        <v>3395</v>
      </c>
      <c r="D312" s="1" t="s">
        <v>1707</v>
      </c>
      <c r="E312" s="4">
        <v>44555</v>
      </c>
      <c r="F312" t="str">
        <f>_xlfn.CONCAT(Table3[[#This Row],[Name]],".",Table3[[#This Row],[Arch]])</f>
        <v>xdelta.x86_64</v>
      </c>
      <c r="G312" t="b">
        <f>_xlfn.IFNA((VLOOKUP(Table3[[#This Row],[Package]],Table1[[#All],[Package]],1,FALSE)&lt;&gt;""),FALSE)</f>
        <v>1</v>
      </c>
    </row>
    <row r="313" spans="1:7" x14ac:dyDescent="0.25">
      <c r="A313" s="1" t="s">
        <v>3238</v>
      </c>
      <c r="B313" s="1" t="s">
        <v>3239</v>
      </c>
      <c r="C313" s="1" t="s">
        <v>3389</v>
      </c>
      <c r="D313" s="1" t="s">
        <v>1716</v>
      </c>
      <c r="E313" s="4">
        <v>44555</v>
      </c>
      <c r="F313" t="str">
        <f>_xlfn.CONCAT(Table3[[#This Row],[Name]],".",Table3[[#This Row],[Arch]])</f>
        <v>xdg-utils.noarch</v>
      </c>
      <c r="G313" t="b">
        <f>_xlfn.IFNA((VLOOKUP(Table3[[#This Row],[Package]],Table1[[#All],[Package]],1,FALSE)&lt;&gt;""),FALSE)</f>
        <v>1</v>
      </c>
    </row>
    <row r="314" spans="1:7" x14ac:dyDescent="0.25">
      <c r="A314" s="1" t="s">
        <v>1714</v>
      </c>
      <c r="B314" s="1" t="s">
        <v>1715</v>
      </c>
      <c r="C314" s="1" t="s">
        <v>3386</v>
      </c>
      <c r="D314" s="1" t="s">
        <v>1716</v>
      </c>
      <c r="E314" s="4">
        <v>44555</v>
      </c>
      <c r="F314" t="str">
        <f>_xlfn.CONCAT(Table3[[#This Row],[Name]],".",Table3[[#This Row],[Arch]])</f>
        <v>xkeyboard-config.noarch</v>
      </c>
      <c r="G314" t="b">
        <f>_xlfn.IFNA((VLOOKUP(Table3[[#This Row],[Package]],Table1[[#All],[Package]],1,FALSE)&lt;&gt;""),FALSE)</f>
        <v>1</v>
      </c>
    </row>
    <row r="315" spans="1:7" x14ac:dyDescent="0.25">
      <c r="A315" s="1" t="s">
        <v>2189</v>
      </c>
      <c r="B315" s="1" t="s">
        <v>2190</v>
      </c>
      <c r="C315" s="1" t="s">
        <v>3446</v>
      </c>
      <c r="D315" s="1" t="s">
        <v>1716</v>
      </c>
      <c r="E315" s="4">
        <v>44555</v>
      </c>
      <c r="F315" t="str">
        <f>_xlfn.CONCAT(Table3[[#This Row],[Name]],".",Table3[[#This Row],[Arch]])</f>
        <v>xml-common.noarch</v>
      </c>
      <c r="G315" t="b">
        <f>_xlfn.IFNA((VLOOKUP(Table3[[#This Row],[Package]],Table1[[#All],[Package]],1,FALSE)&lt;&gt;""),FALSE)</f>
        <v>1</v>
      </c>
    </row>
    <row r="316" spans="1:7" x14ac:dyDescent="0.25">
      <c r="A316" s="1" t="s">
        <v>2553</v>
      </c>
      <c r="B316" s="1" t="s">
        <v>2554</v>
      </c>
      <c r="C316" s="1" t="s">
        <v>3384</v>
      </c>
      <c r="D316" s="1" t="s">
        <v>1716</v>
      </c>
      <c r="E316" s="4">
        <v>44555</v>
      </c>
      <c r="F316" t="str">
        <f>_xlfn.CONCAT(Table3[[#This Row],[Name]],".",Table3[[#This Row],[Arch]])</f>
        <v>xorg-x11-proto-devel.noarch</v>
      </c>
      <c r="G316" t="b">
        <f>_xlfn.IFNA((VLOOKUP(Table3[[#This Row],[Package]],Table1[[#All],[Package]],1,FALSE)&lt;&gt;""),FALSE)</f>
        <v>1</v>
      </c>
    </row>
    <row r="317" spans="1:7" x14ac:dyDescent="0.25">
      <c r="A317" s="1" t="s">
        <v>2657</v>
      </c>
      <c r="B317" s="1" t="s">
        <v>2658</v>
      </c>
      <c r="C317" s="1" t="s">
        <v>3449</v>
      </c>
      <c r="D317" s="1" t="s">
        <v>1707</v>
      </c>
      <c r="E317" s="4">
        <v>44555</v>
      </c>
      <c r="F317" t="str">
        <f>_xlfn.CONCAT(Table3[[#This Row],[Name]],".",Table3[[#This Row],[Arch]])</f>
        <v>zip.x86_64</v>
      </c>
      <c r="G317" t="b">
        <f>_xlfn.IFNA((VLOOKUP(Table3[[#This Row],[Package]],Table1[[#All],[Package]],1,FALSE)&lt;&gt;""),FALSE)</f>
        <v>1</v>
      </c>
    </row>
    <row r="318" spans="1:7" x14ac:dyDescent="0.25">
      <c r="A318" s="1" t="s">
        <v>2667</v>
      </c>
      <c r="B318" s="1" t="s">
        <v>2668</v>
      </c>
      <c r="C318" s="1" t="s">
        <v>3407</v>
      </c>
      <c r="D318" s="1" t="s">
        <v>1716</v>
      </c>
      <c r="E318" s="4">
        <v>44556</v>
      </c>
      <c r="F318" t="str">
        <f>_xlfn.CONCAT(Table3[[#This Row],[Name]],".",Table3[[#This Row],[Arch]])</f>
        <v>perl-Math-BigInt.noarch</v>
      </c>
      <c r="G318" t="b">
        <f>_xlfn.IFNA((VLOOKUP(Table3[[#This Row],[Package]],Table1[[#All],[Package]],1,FALSE)&lt;&gt;""),FALSE)</f>
        <v>1</v>
      </c>
    </row>
    <row r="319" spans="1:7" x14ac:dyDescent="0.25">
      <c r="A319" s="1" t="s">
        <v>2464</v>
      </c>
      <c r="B319" s="1" t="s">
        <v>2465</v>
      </c>
      <c r="C319" s="1" t="s">
        <v>3397</v>
      </c>
      <c r="D319" s="1" t="s">
        <v>1707</v>
      </c>
      <c r="E319" s="4">
        <v>44558</v>
      </c>
      <c r="F319" t="str">
        <f>_xlfn.CONCAT(Table3[[#This Row],[Name]],".",Table3[[#This Row],[Arch]])</f>
        <v>hexedit.x86_64</v>
      </c>
      <c r="G319" t="b">
        <f>_xlfn.IFNA((VLOOKUP(Table3[[#This Row],[Package]],Table1[[#All],[Package]],1,FALSE)&lt;&gt;""),FALSE)</f>
        <v>1</v>
      </c>
    </row>
    <row r="320" spans="1:7" x14ac:dyDescent="0.25">
      <c r="A320" s="1" t="s">
        <v>2156</v>
      </c>
      <c r="B320" s="1" t="s">
        <v>2157</v>
      </c>
      <c r="C320" s="1" t="s">
        <v>3386</v>
      </c>
      <c r="D320" s="1" t="s">
        <v>1707</v>
      </c>
      <c r="E320" s="4">
        <v>44563</v>
      </c>
      <c r="F320" t="str">
        <f>_xlfn.CONCAT(Table3[[#This Row],[Name]],".",Table3[[#This Row],[Arch]])</f>
        <v>gtksourceview3.x86_64</v>
      </c>
      <c r="G320" t="b">
        <f>_xlfn.IFNA((VLOOKUP(Table3[[#This Row],[Package]],Table1[[#All],[Package]],1,FALSE)&lt;&gt;""),FALSE)</f>
        <v>1</v>
      </c>
    </row>
    <row r="321" spans="1:7" x14ac:dyDescent="0.25">
      <c r="A321" s="1" t="s">
        <v>2082</v>
      </c>
      <c r="B321" s="1" t="s">
        <v>2083</v>
      </c>
      <c r="C321" s="1" t="s">
        <v>3388</v>
      </c>
      <c r="D321" s="1" t="s">
        <v>1707</v>
      </c>
      <c r="E321" s="4">
        <v>44563</v>
      </c>
      <c r="F321" t="str">
        <f>_xlfn.CONCAT(Table3[[#This Row],[Name]],".",Table3[[#This Row],[Arch]])</f>
        <v>vte291.x86_64</v>
      </c>
      <c r="G321" t="b">
        <f>_xlfn.IFNA((VLOOKUP(Table3[[#This Row],[Package]],Table1[[#All],[Package]],1,FALSE)&lt;&gt;""),FALSE)</f>
        <v>1</v>
      </c>
    </row>
    <row r="322" spans="1:7" x14ac:dyDescent="0.25">
      <c r="A322" s="1" t="s">
        <v>3119</v>
      </c>
      <c r="B322" s="1" t="s">
        <v>2083</v>
      </c>
      <c r="C322" s="1" t="s">
        <v>3388</v>
      </c>
      <c r="D322" s="1" t="s">
        <v>1707</v>
      </c>
      <c r="E322" s="4">
        <v>44563</v>
      </c>
      <c r="F322" t="str">
        <f>_xlfn.CONCAT(Table3[[#This Row],[Name]],".",Table3[[#This Row],[Arch]])</f>
        <v>vte-profile.x86_64</v>
      </c>
      <c r="G322" t="b">
        <f>_xlfn.IFNA((VLOOKUP(Table3[[#This Row],[Package]],Table1[[#All],[Package]],1,FALSE)&lt;&gt;""),FALSE)</f>
        <v>1</v>
      </c>
    </row>
    <row r="323" spans="1:7" x14ac:dyDescent="0.25">
      <c r="A323" s="1" t="s">
        <v>2580</v>
      </c>
      <c r="B323" s="1" t="s">
        <v>2581</v>
      </c>
      <c r="C323" s="1" t="s">
        <v>3388</v>
      </c>
      <c r="D323" s="1" t="s">
        <v>1707</v>
      </c>
      <c r="E323" s="4">
        <v>44568</v>
      </c>
      <c r="F323" t="str">
        <f>_xlfn.CONCAT(Table3[[#This Row],[Name]],".",Table3[[#This Row],[Arch]])</f>
        <v>acpid.x86_64</v>
      </c>
      <c r="G323" t="b">
        <f>_xlfn.IFNA((VLOOKUP(Table3[[#This Row],[Package]],Table1[[#All],[Package]],1,FALSE)&lt;&gt;""),FALSE)</f>
        <v>1</v>
      </c>
    </row>
    <row r="324" spans="1:7" x14ac:dyDescent="0.25">
      <c r="A324" s="1" t="s">
        <v>2277</v>
      </c>
      <c r="B324" s="1" t="s">
        <v>2278</v>
      </c>
      <c r="C324" s="1" t="s">
        <v>3456</v>
      </c>
      <c r="D324" s="1" t="s">
        <v>1707</v>
      </c>
      <c r="E324" s="4">
        <v>44617</v>
      </c>
      <c r="F324" t="str">
        <f>_xlfn.CONCAT(Table3[[#This Row],[Name]],".",Table3[[#This Row],[Arch]])</f>
        <v>cyrus-sasl.x86_64</v>
      </c>
      <c r="G324" t="b">
        <f>_xlfn.IFNA((VLOOKUP(Table3[[#This Row],[Package]],Table1[[#All],[Package]],1,FALSE)&lt;&gt;""),FALSE)</f>
        <v>1</v>
      </c>
    </row>
    <row r="325" spans="1:7" x14ac:dyDescent="0.25">
      <c r="A325" s="1" t="s">
        <v>2480</v>
      </c>
      <c r="B325" s="1" t="s">
        <v>2278</v>
      </c>
      <c r="C325" s="1" t="s">
        <v>3456</v>
      </c>
      <c r="D325" s="1" t="s">
        <v>1707</v>
      </c>
      <c r="E325" s="4">
        <v>44617</v>
      </c>
      <c r="F325" t="str">
        <f>_xlfn.CONCAT(Table3[[#This Row],[Name]],".",Table3[[#This Row],[Arch]])</f>
        <v>cyrus-sasl-gssapi.x86_64</v>
      </c>
      <c r="G325" t="b">
        <f>_xlfn.IFNA((VLOOKUP(Table3[[#This Row],[Package]],Table1[[#All],[Package]],1,FALSE)&lt;&gt;""),FALSE)</f>
        <v>1</v>
      </c>
    </row>
    <row r="326" spans="1:7" x14ac:dyDescent="0.25">
      <c r="A326" s="1" t="s">
        <v>2898</v>
      </c>
      <c r="B326" s="1" t="s">
        <v>2278</v>
      </c>
      <c r="C326" s="1" t="s">
        <v>3456</v>
      </c>
      <c r="D326" s="1" t="s">
        <v>1707</v>
      </c>
      <c r="E326" s="4">
        <v>44617</v>
      </c>
      <c r="F326" t="str">
        <f>_xlfn.CONCAT(Table3[[#This Row],[Name]],".",Table3[[#This Row],[Arch]])</f>
        <v>cyrus-sasl-lib.x86_64</v>
      </c>
      <c r="G326" t="b">
        <f>_xlfn.IFNA((VLOOKUP(Table3[[#This Row],[Package]],Table1[[#All],[Package]],1,FALSE)&lt;&gt;""),FALSE)</f>
        <v>1</v>
      </c>
    </row>
    <row r="327" spans="1:7" x14ac:dyDescent="0.25">
      <c r="A327" s="1" t="s">
        <v>3323</v>
      </c>
      <c r="B327" s="1" t="s">
        <v>2278</v>
      </c>
      <c r="C327" s="1" t="s">
        <v>3456</v>
      </c>
      <c r="D327" s="1" t="s">
        <v>1707</v>
      </c>
      <c r="E327" s="4">
        <v>44617</v>
      </c>
      <c r="F327" t="str">
        <f>_xlfn.CONCAT(Table3[[#This Row],[Name]],".",Table3[[#This Row],[Arch]])</f>
        <v>cyrus-sasl-plain.x86_64</v>
      </c>
      <c r="G327" t="b">
        <f>_xlfn.IFNA((VLOOKUP(Table3[[#This Row],[Package]],Table1[[#All],[Package]],1,FALSE)&lt;&gt;""),FALSE)</f>
        <v>1</v>
      </c>
    </row>
    <row r="328" spans="1:7" x14ac:dyDescent="0.25">
      <c r="A328" s="1" t="s">
        <v>2946</v>
      </c>
      <c r="B328" s="1" t="s">
        <v>2947</v>
      </c>
      <c r="C328" s="1" t="s">
        <v>3504</v>
      </c>
      <c r="D328" s="1" t="s">
        <v>1707</v>
      </c>
      <c r="E328" s="4">
        <v>44656</v>
      </c>
      <c r="F328" t="str">
        <f>_xlfn.CONCAT(Table3[[#This Row],[Name]],".",Table3[[#This Row],[Arch]])</f>
        <v>libsecret.x86_64</v>
      </c>
      <c r="G328" t="b">
        <f>_xlfn.IFNA((VLOOKUP(Table3[[#This Row],[Package]],Table1[[#All],[Package]],1,FALSE)&lt;&gt;""),FALSE)</f>
        <v>1</v>
      </c>
    </row>
    <row r="329" spans="1:7" x14ac:dyDescent="0.25">
      <c r="A329" s="1" t="s">
        <v>3162</v>
      </c>
      <c r="B329" s="1" t="s">
        <v>3051</v>
      </c>
      <c r="C329" s="1" t="s">
        <v>3517</v>
      </c>
      <c r="D329" s="1" t="s">
        <v>1707</v>
      </c>
      <c r="E329" s="4">
        <v>44689</v>
      </c>
      <c r="F329" t="str">
        <f>_xlfn.CONCAT(Table3[[#This Row],[Name]],".",Table3[[#This Row],[Arch]])</f>
        <v>gzip.x86_64</v>
      </c>
      <c r="G329" t="b">
        <f>_xlfn.IFNA((VLOOKUP(Table3[[#This Row],[Package]],Table1[[#All],[Package]],1,FALSE)&lt;&gt;""),FALSE)</f>
        <v>1</v>
      </c>
    </row>
    <row r="330" spans="1:7" x14ac:dyDescent="0.25">
      <c r="A330" s="1" t="s">
        <v>3363</v>
      </c>
      <c r="B330" s="1" t="s">
        <v>3364</v>
      </c>
      <c r="C330" s="1" t="s">
        <v>3523</v>
      </c>
      <c r="D330" s="1" t="s">
        <v>1707</v>
      </c>
      <c r="E330" s="4">
        <v>44689</v>
      </c>
      <c r="F330" s="3" t="str">
        <f>_xlfn.CONCAT(Table3[[#This Row],[Name]],".",Table3[[#This Row],[Arch]])</f>
        <v>libreport-filesystem.x86_64</v>
      </c>
      <c r="G330" s="3" t="b">
        <f>_xlfn.IFNA((VLOOKUP(Table3[[#This Row],[Package]],Table1[[#All],[Package]],1,FALSE)&lt;&gt;""),FALSE)</f>
        <v>1</v>
      </c>
    </row>
    <row r="331" spans="1:7" x14ac:dyDescent="0.25">
      <c r="A331" s="1" t="s">
        <v>2672</v>
      </c>
      <c r="B331" s="1" t="s">
        <v>2019</v>
      </c>
      <c r="C331" s="1" t="s">
        <v>3384</v>
      </c>
      <c r="D331" s="1" t="s">
        <v>1716</v>
      </c>
      <c r="E331" s="4">
        <v>44754</v>
      </c>
      <c r="F331" t="str">
        <f>_xlfn.CONCAT(Table3[[#This Row],[Name]],".",Table3[[#This Row],[Arch]])</f>
        <v>adwaita-cursor-theme.noarch</v>
      </c>
      <c r="G331" t="b">
        <f>_xlfn.IFNA((VLOOKUP(Table3[[#This Row],[Package]],Table1[[#All],[Package]],1,FALSE)&lt;&gt;""),FALSE)</f>
        <v>1</v>
      </c>
    </row>
    <row r="332" spans="1:7" x14ac:dyDescent="0.25">
      <c r="A332" s="1" t="s">
        <v>2018</v>
      </c>
      <c r="B332" s="1" t="s">
        <v>2019</v>
      </c>
      <c r="C332" s="1" t="s">
        <v>3384</v>
      </c>
      <c r="D332" s="1" t="s">
        <v>1716</v>
      </c>
      <c r="E332" s="4">
        <v>44754</v>
      </c>
      <c r="F332" t="str">
        <f>_xlfn.CONCAT(Table3[[#This Row],[Name]],".",Table3[[#This Row],[Arch]])</f>
        <v>adwaita-icon-theme.noarch</v>
      </c>
      <c r="G332" t="b">
        <f>_xlfn.IFNA((VLOOKUP(Table3[[#This Row],[Package]],Table1[[#All],[Package]],1,FALSE)&lt;&gt;""),FALSE)</f>
        <v>1</v>
      </c>
    </row>
    <row r="333" spans="1:7" x14ac:dyDescent="0.25">
      <c r="A333" s="1" t="s">
        <v>1842</v>
      </c>
      <c r="B333" s="1" t="s">
        <v>1843</v>
      </c>
      <c r="C333" s="1" t="s">
        <v>3385</v>
      </c>
      <c r="D333" s="1" t="s">
        <v>1707</v>
      </c>
      <c r="E333" s="4">
        <v>44754</v>
      </c>
      <c r="F333" t="str">
        <f>_xlfn.CONCAT(Table3[[#This Row],[Name]],".",Table3[[#This Row],[Arch]])</f>
        <v>cairo.x86_64</v>
      </c>
      <c r="G333" t="b">
        <f>_xlfn.IFNA((VLOOKUP(Table3[[#This Row],[Package]],Table1[[#All],[Package]],1,FALSE)&lt;&gt;""),FALSE)</f>
        <v>1</v>
      </c>
    </row>
    <row r="334" spans="1:7" x14ac:dyDescent="0.25">
      <c r="A334" s="1" t="s">
        <v>3037</v>
      </c>
      <c r="B334" s="1" t="s">
        <v>1843</v>
      </c>
      <c r="C334" s="1" t="s">
        <v>3385</v>
      </c>
      <c r="D334" s="1" t="s">
        <v>1707</v>
      </c>
      <c r="E334" s="4">
        <v>44754</v>
      </c>
      <c r="F334" t="str">
        <f>_xlfn.CONCAT(Table3[[#This Row],[Name]],".",Table3[[#This Row],[Arch]])</f>
        <v>cairo-gobject.x86_64</v>
      </c>
      <c r="G334" t="b">
        <f>_xlfn.IFNA((VLOOKUP(Table3[[#This Row],[Package]],Table1[[#All],[Package]],1,FALSE)&lt;&gt;""),FALSE)</f>
        <v>1</v>
      </c>
    </row>
    <row r="335" spans="1:7" x14ac:dyDescent="0.25">
      <c r="A335" s="1" t="s">
        <v>1963</v>
      </c>
      <c r="B335" s="1" t="s">
        <v>1964</v>
      </c>
      <c r="C335" s="1" t="s">
        <v>3406</v>
      </c>
      <c r="D335" s="1" t="s">
        <v>1707</v>
      </c>
      <c r="E335" s="4">
        <v>44754</v>
      </c>
      <c r="F335" t="str">
        <f>_xlfn.CONCAT(Table3[[#This Row],[Name]],".",Table3[[#This Row],[Arch]])</f>
        <v>cpio.x86_64</v>
      </c>
      <c r="G335" t="b">
        <f>_xlfn.IFNA((VLOOKUP(Table3[[#This Row],[Package]],Table1[[#All],[Package]],1,FALSE)&lt;&gt;""),FALSE)</f>
        <v>1</v>
      </c>
    </row>
    <row r="336" spans="1:7" x14ac:dyDescent="0.25">
      <c r="A336" s="1" t="s">
        <v>3007</v>
      </c>
      <c r="B336" s="1" t="s">
        <v>2154</v>
      </c>
      <c r="C336" s="1" t="s">
        <v>3395</v>
      </c>
      <c r="D336" s="1" t="s">
        <v>1707</v>
      </c>
      <c r="E336" s="4">
        <v>44754</v>
      </c>
      <c r="F336" t="str">
        <f>_xlfn.CONCAT(Table3[[#This Row],[Name]],".",Table3[[#This Row],[Arch]])</f>
        <v>gawk.x86_64</v>
      </c>
      <c r="G336" t="b">
        <f>_xlfn.IFNA((VLOOKUP(Table3[[#This Row],[Package]],Table1[[#All],[Package]],1,FALSE)&lt;&gt;""),FALSE)</f>
        <v>1</v>
      </c>
    </row>
    <row r="337" spans="1:7" x14ac:dyDescent="0.25">
      <c r="A337" s="1" t="s">
        <v>2827</v>
      </c>
      <c r="B337" s="1" t="s">
        <v>1837</v>
      </c>
      <c r="C337" s="1" t="s">
        <v>3409</v>
      </c>
      <c r="D337" s="1" t="s">
        <v>1707</v>
      </c>
      <c r="E337" s="4">
        <v>44754</v>
      </c>
      <c r="F337" t="str">
        <f>_xlfn.CONCAT(Table3[[#This Row],[Name]],".",Table3[[#This Row],[Arch]])</f>
        <v>glusterfs.x86_64</v>
      </c>
      <c r="G337" t="b">
        <f>_xlfn.IFNA((VLOOKUP(Table3[[#This Row],[Package]],Table1[[#All],[Package]],1,FALSE)&lt;&gt;""),FALSE)</f>
        <v>1</v>
      </c>
    </row>
    <row r="338" spans="1:7" x14ac:dyDescent="0.25">
      <c r="A338" s="1" t="s">
        <v>1836</v>
      </c>
      <c r="B338" s="1" t="s">
        <v>1837</v>
      </c>
      <c r="C338" s="1" t="s">
        <v>3409</v>
      </c>
      <c r="D338" s="1" t="s">
        <v>1707</v>
      </c>
      <c r="E338" s="4">
        <v>44754</v>
      </c>
      <c r="F338" t="str">
        <f>_xlfn.CONCAT(Table3[[#This Row],[Name]],".",Table3[[#This Row],[Arch]])</f>
        <v>glusterfs-api.x86_64</v>
      </c>
      <c r="G338" t="b">
        <f>_xlfn.IFNA((VLOOKUP(Table3[[#This Row],[Package]],Table1[[#All],[Package]],1,FALSE)&lt;&gt;""),FALSE)</f>
        <v>1</v>
      </c>
    </row>
    <row r="339" spans="1:7" x14ac:dyDescent="0.25">
      <c r="A339" s="1" t="s">
        <v>2474</v>
      </c>
      <c r="B339" s="1" t="s">
        <v>1837</v>
      </c>
      <c r="C339" s="1" t="s">
        <v>3409</v>
      </c>
      <c r="D339" s="1" t="s">
        <v>1707</v>
      </c>
      <c r="E339" s="4">
        <v>44754</v>
      </c>
      <c r="F339" t="str">
        <f>_xlfn.CONCAT(Table3[[#This Row],[Name]],".",Table3[[#This Row],[Arch]])</f>
        <v>glusterfs-cli.x86_64</v>
      </c>
      <c r="G339" t="b">
        <f>_xlfn.IFNA((VLOOKUP(Table3[[#This Row],[Package]],Table1[[#All],[Package]],1,FALSE)&lt;&gt;""),FALSE)</f>
        <v>1</v>
      </c>
    </row>
    <row r="340" spans="1:7" x14ac:dyDescent="0.25">
      <c r="A340" s="1" t="s">
        <v>2274</v>
      </c>
      <c r="B340" s="1" t="s">
        <v>1837</v>
      </c>
      <c r="C340" s="1" t="s">
        <v>3409</v>
      </c>
      <c r="D340" s="1" t="s">
        <v>1707</v>
      </c>
      <c r="E340" s="4">
        <v>44754</v>
      </c>
      <c r="F340" t="str">
        <f>_xlfn.CONCAT(Table3[[#This Row],[Name]],".",Table3[[#This Row],[Arch]])</f>
        <v>glusterfs-client-xlators.x86_64</v>
      </c>
      <c r="G340" t="b">
        <f>_xlfn.IFNA((VLOOKUP(Table3[[#This Row],[Package]],Table1[[#All],[Package]],1,FALSE)&lt;&gt;""),FALSE)</f>
        <v>1</v>
      </c>
    </row>
    <row r="341" spans="1:7" x14ac:dyDescent="0.25">
      <c r="A341" s="1" t="s">
        <v>2606</v>
      </c>
      <c r="B341" s="1" t="s">
        <v>1837</v>
      </c>
      <c r="C341" s="1" t="s">
        <v>3409</v>
      </c>
      <c r="D341" s="1" t="s">
        <v>1707</v>
      </c>
      <c r="E341" s="4">
        <v>44754</v>
      </c>
      <c r="F341" t="str">
        <f>_xlfn.CONCAT(Table3[[#This Row],[Name]],".",Table3[[#This Row],[Arch]])</f>
        <v>glusterfs-libs.x86_64</v>
      </c>
      <c r="G341" t="b">
        <f>_xlfn.IFNA((VLOOKUP(Table3[[#This Row],[Package]],Table1[[#All],[Package]],1,FALSE)&lt;&gt;""),FALSE)</f>
        <v>1</v>
      </c>
    </row>
    <row r="342" spans="1:7" x14ac:dyDescent="0.25">
      <c r="A342" s="1" t="s">
        <v>3373</v>
      </c>
      <c r="B342" s="1" t="s">
        <v>3374</v>
      </c>
      <c r="C342" s="1" t="s">
        <v>3407</v>
      </c>
      <c r="D342" s="1" t="s">
        <v>1707</v>
      </c>
      <c r="E342" s="4">
        <v>44754</v>
      </c>
      <c r="F342" s="3" t="str">
        <f>_xlfn.CONCAT(Table3[[#This Row],[Name]],".",Table3[[#This Row],[Arch]])</f>
        <v>info.x86_64</v>
      </c>
      <c r="G342" s="3" t="b">
        <f>_xlfn.IFNA((VLOOKUP(Table3[[#This Row],[Package]],Table1[[#All],[Package]],1,FALSE)&lt;&gt;""),FALSE)</f>
        <v>1</v>
      </c>
    </row>
    <row r="343" spans="1:7" x14ac:dyDescent="0.25">
      <c r="A343" s="1" t="s">
        <v>2592</v>
      </c>
      <c r="B343" s="1" t="s">
        <v>2593</v>
      </c>
      <c r="C343" s="1" t="s">
        <v>3386</v>
      </c>
      <c r="D343" s="1" t="s">
        <v>1707</v>
      </c>
      <c r="E343" s="4">
        <v>44754</v>
      </c>
      <c r="F343" t="str">
        <f>_xlfn.CONCAT(Table3[[#This Row],[Name]],".",Table3[[#This Row],[Arch]])</f>
        <v>jansson.x86_64</v>
      </c>
      <c r="G343" t="b">
        <f>_xlfn.IFNA((VLOOKUP(Table3[[#This Row],[Package]],Table1[[#All],[Package]],1,FALSE)&lt;&gt;""),FALSE)</f>
        <v>1</v>
      </c>
    </row>
    <row r="344" spans="1:7" x14ac:dyDescent="0.25">
      <c r="A344" s="1" t="s">
        <v>1953</v>
      </c>
      <c r="B344" s="1" t="s">
        <v>1954</v>
      </c>
      <c r="C344" s="1" t="s">
        <v>3384</v>
      </c>
      <c r="D344" s="1" t="s">
        <v>1707</v>
      </c>
      <c r="E344" s="4">
        <v>44754</v>
      </c>
      <c r="F344" t="str">
        <f>_xlfn.CONCAT(Table3[[#This Row],[Name]],".",Table3[[#This Row],[Arch]])</f>
        <v>json-c.x86_64</v>
      </c>
      <c r="G344" t="b">
        <f>_xlfn.IFNA((VLOOKUP(Table3[[#This Row],[Package]],Table1[[#All],[Package]],1,FALSE)&lt;&gt;""),FALSE)</f>
        <v>1</v>
      </c>
    </row>
    <row r="345" spans="1:7" x14ac:dyDescent="0.25">
      <c r="A345" s="1" t="s">
        <v>2492</v>
      </c>
      <c r="B345" s="1" t="s">
        <v>2293</v>
      </c>
      <c r="C345" s="1" t="s">
        <v>3386</v>
      </c>
      <c r="D345" s="1" t="s">
        <v>1707</v>
      </c>
      <c r="E345" s="4">
        <v>44754</v>
      </c>
      <c r="F345" t="str">
        <f>_xlfn.CONCAT(Table3[[#This Row],[Name]],".",Table3[[#This Row],[Arch]])</f>
        <v>libcomps.x86_64</v>
      </c>
      <c r="G345" t="b">
        <f>_xlfn.IFNA((VLOOKUP(Table3[[#This Row],[Package]],Table1[[#All],[Package]],1,FALSE)&lt;&gt;""),FALSE)</f>
        <v>1</v>
      </c>
    </row>
    <row r="346" spans="1:7" x14ac:dyDescent="0.25">
      <c r="A346" s="1" t="s">
        <v>1760</v>
      </c>
      <c r="B346" s="1" t="s">
        <v>1761</v>
      </c>
      <c r="C346" s="1" t="s">
        <v>3386</v>
      </c>
      <c r="D346" s="1" t="s">
        <v>1707</v>
      </c>
      <c r="E346" s="4">
        <v>44754</v>
      </c>
      <c r="F346" t="str">
        <f>_xlfn.CONCAT(Table3[[#This Row],[Name]],".",Table3[[#This Row],[Arch]])</f>
        <v>libfdt.x86_64</v>
      </c>
      <c r="G346" t="b">
        <f>_xlfn.IFNA((VLOOKUP(Table3[[#This Row],[Package]],Table1[[#All],[Package]],1,FALSE)&lt;&gt;""),FALSE)</f>
        <v>1</v>
      </c>
    </row>
    <row r="347" spans="1:7" x14ac:dyDescent="0.25">
      <c r="A347" s="1" t="s">
        <v>3192</v>
      </c>
      <c r="B347" s="1" t="s">
        <v>2347</v>
      </c>
      <c r="C347" s="1" t="s">
        <v>3520</v>
      </c>
      <c r="D347" s="1" t="s">
        <v>1707</v>
      </c>
      <c r="E347" s="4">
        <v>44754</v>
      </c>
      <c r="F347" t="str">
        <f>_xlfn.CONCAT(Table3[[#This Row],[Name]],".",Table3[[#This Row],[Arch]])</f>
        <v>libgcrypt.x86_64</v>
      </c>
      <c r="G347" t="b">
        <f>_xlfn.IFNA((VLOOKUP(Table3[[#This Row],[Package]],Table1[[#All],[Package]],1,FALSE)&lt;&gt;""),FALSE)</f>
        <v>1</v>
      </c>
    </row>
    <row r="348" spans="1:7" x14ac:dyDescent="0.25">
      <c r="A348" s="1" t="s">
        <v>2286</v>
      </c>
      <c r="B348" s="1" t="s">
        <v>2287</v>
      </c>
      <c r="C348" s="1" t="s">
        <v>3392</v>
      </c>
      <c r="D348" s="1" t="s">
        <v>1707</v>
      </c>
      <c r="E348" s="4">
        <v>44754</v>
      </c>
      <c r="F348" t="str">
        <f>_xlfn.CONCAT(Table3[[#This Row],[Name]],".",Table3[[#This Row],[Arch]])</f>
        <v>libinput.x86_64</v>
      </c>
      <c r="G348" t="b">
        <f>_xlfn.IFNA((VLOOKUP(Table3[[#This Row],[Package]],Table1[[#All],[Package]],1,FALSE)&lt;&gt;""),FALSE)</f>
        <v>1</v>
      </c>
    </row>
    <row r="349" spans="1:7" x14ac:dyDescent="0.25">
      <c r="A349" s="1" t="s">
        <v>3324</v>
      </c>
      <c r="B349" s="1" t="s">
        <v>2072</v>
      </c>
      <c r="C349" s="1" t="s">
        <v>3384</v>
      </c>
      <c r="D349" s="1" t="s">
        <v>1707</v>
      </c>
      <c r="E349" s="4">
        <v>44754</v>
      </c>
      <c r="F349" t="str">
        <f>_xlfn.CONCAT(Table3[[#This Row],[Name]],".",Table3[[#This Row],[Arch]])</f>
        <v>libosinfo.x86_64</v>
      </c>
      <c r="G349" t="b">
        <f>_xlfn.IFNA((VLOOKUP(Table3[[#This Row],[Package]],Table1[[#All],[Package]],1,FALSE)&lt;&gt;""),FALSE)</f>
        <v>1</v>
      </c>
    </row>
    <row r="350" spans="1:7" x14ac:dyDescent="0.25">
      <c r="A350" s="1" t="s">
        <v>2394</v>
      </c>
      <c r="B350" s="1" t="s">
        <v>2395</v>
      </c>
      <c r="C350" s="1" t="s">
        <v>3386</v>
      </c>
      <c r="D350" s="1" t="s">
        <v>1707</v>
      </c>
      <c r="E350" s="4">
        <v>44754</v>
      </c>
      <c r="F350" t="str">
        <f>_xlfn.CONCAT(Table3[[#This Row],[Name]],".",Table3[[#This Row],[Arch]])</f>
        <v>libseccomp.x86_64</v>
      </c>
      <c r="G350" t="b">
        <f>_xlfn.IFNA((VLOOKUP(Table3[[#This Row],[Package]],Table1[[#All],[Package]],1,FALSE)&lt;&gt;""),FALSE)</f>
        <v>1</v>
      </c>
    </row>
    <row r="351" spans="1:7" x14ac:dyDescent="0.25">
      <c r="A351" s="1" t="s">
        <v>2740</v>
      </c>
      <c r="B351" s="1" t="s">
        <v>2362</v>
      </c>
      <c r="C351" s="1" t="s">
        <v>3429</v>
      </c>
      <c r="D351" s="1" t="s">
        <v>1707</v>
      </c>
      <c r="E351" s="4">
        <v>44754</v>
      </c>
      <c r="F351" t="str">
        <f>_xlfn.CONCAT(Table3[[#This Row],[Name]],".",Table3[[#This Row],[Arch]])</f>
        <v>libsysfs.x86_64</v>
      </c>
      <c r="G351" t="b">
        <f>_xlfn.IFNA((VLOOKUP(Table3[[#This Row],[Package]],Table1[[#All],[Package]],1,FALSE)&lt;&gt;""),FALSE)</f>
        <v>1</v>
      </c>
    </row>
    <row r="352" spans="1:7" x14ac:dyDescent="0.25">
      <c r="A352" s="1" t="s">
        <v>2731</v>
      </c>
      <c r="B352" s="1" t="s">
        <v>2154</v>
      </c>
      <c r="C352" s="1" t="s">
        <v>3406</v>
      </c>
      <c r="D352" s="1" t="s">
        <v>1707</v>
      </c>
      <c r="E352" s="4">
        <v>44754</v>
      </c>
      <c r="F352" t="str">
        <f>_xlfn.CONCAT(Table3[[#This Row],[Name]],".",Table3[[#This Row],[Arch]])</f>
        <v>make.x86_64</v>
      </c>
      <c r="G352" t="b">
        <f>_xlfn.IFNA((VLOOKUP(Table3[[#This Row],[Package]],Table1[[#All],[Package]],1,FALSE)&lt;&gt;""),FALSE)</f>
        <v>1</v>
      </c>
    </row>
    <row r="353" spans="1:7" x14ac:dyDescent="0.25">
      <c r="A353" s="1" t="s">
        <v>2036</v>
      </c>
      <c r="B353" s="1" t="s">
        <v>2037</v>
      </c>
      <c r="C353" s="1" t="s">
        <v>3407</v>
      </c>
      <c r="D353" s="1" t="s">
        <v>1707</v>
      </c>
      <c r="E353" s="4">
        <v>44754</v>
      </c>
      <c r="F353" t="str">
        <f>_xlfn.CONCAT(Table3[[#This Row],[Name]],".",Table3[[#This Row],[Arch]])</f>
        <v>man-pages.x86_64</v>
      </c>
      <c r="G353" t="b">
        <f>_xlfn.IFNA((VLOOKUP(Table3[[#This Row],[Package]],Table1[[#All],[Package]],1,FALSE)&lt;&gt;""),FALSE)</f>
        <v>1</v>
      </c>
    </row>
    <row r="354" spans="1:7" x14ac:dyDescent="0.25">
      <c r="A354" s="1" t="s">
        <v>2814</v>
      </c>
      <c r="B354" s="1" t="s">
        <v>2125</v>
      </c>
      <c r="C354" s="1" t="s">
        <v>3388</v>
      </c>
      <c r="D354" s="1" t="s">
        <v>1707</v>
      </c>
      <c r="E354" s="4">
        <v>44754</v>
      </c>
      <c r="F354" t="str">
        <f>_xlfn.CONCAT(Table3[[#This Row],[Name]],".",Table3[[#This Row],[Arch]])</f>
        <v>mdevctl.x86_64</v>
      </c>
      <c r="G354" t="b">
        <f>_xlfn.IFNA((VLOOKUP(Table3[[#This Row],[Package]],Table1[[#All],[Package]],1,FALSE)&lt;&gt;""),FALSE)</f>
        <v>1</v>
      </c>
    </row>
    <row r="355" spans="1:7" x14ac:dyDescent="0.25">
      <c r="A355" s="1" t="s">
        <v>2099</v>
      </c>
      <c r="B355" s="1" t="s">
        <v>2100</v>
      </c>
      <c r="C355" s="1" t="s">
        <v>3434</v>
      </c>
      <c r="D355" s="1" t="s">
        <v>1707</v>
      </c>
      <c r="E355" s="4">
        <v>44754</v>
      </c>
      <c r="F355" t="str">
        <f>_xlfn.CONCAT(Table3[[#This Row],[Name]],".",Table3[[#This Row],[Arch]])</f>
        <v>mtools.x86_64</v>
      </c>
      <c r="G355" t="b">
        <f>_xlfn.IFNA((VLOOKUP(Table3[[#This Row],[Package]],Table1[[#All],[Package]],1,FALSE)&lt;&gt;""),FALSE)</f>
        <v>1</v>
      </c>
    </row>
    <row r="356" spans="1:7" x14ac:dyDescent="0.25">
      <c r="A356" s="1" t="s">
        <v>2088</v>
      </c>
      <c r="B356" s="1" t="s">
        <v>2089</v>
      </c>
      <c r="C356" s="1" t="s">
        <v>3395</v>
      </c>
      <c r="D356" s="1" t="s">
        <v>1707</v>
      </c>
      <c r="E356" s="4">
        <v>44754</v>
      </c>
      <c r="F356" t="str">
        <f>_xlfn.CONCAT(Table3[[#This Row],[Name]],".",Table3[[#This Row],[Arch]])</f>
        <v>passwd.x86_64</v>
      </c>
      <c r="G356" t="b">
        <f>_xlfn.IFNA((VLOOKUP(Table3[[#This Row],[Package]],Table1[[#All],[Package]],1,FALSE)&lt;&gt;""),FALSE)</f>
        <v>1</v>
      </c>
    </row>
    <row r="357" spans="1:7" x14ac:dyDescent="0.25">
      <c r="A357" s="1" t="s">
        <v>2384</v>
      </c>
      <c r="B357" s="1" t="s">
        <v>2385</v>
      </c>
      <c r="C357" s="1" t="s">
        <v>3465</v>
      </c>
      <c r="D357" s="1" t="s">
        <v>1707</v>
      </c>
      <c r="E357" s="4">
        <v>44754</v>
      </c>
      <c r="F357" t="str">
        <f>_xlfn.CONCAT(Table3[[#This Row],[Name]],".",Table3[[#This Row],[Arch]])</f>
        <v>plymouth.x86_64</v>
      </c>
      <c r="G357" t="b">
        <f>_xlfn.IFNA((VLOOKUP(Table3[[#This Row],[Package]],Table1[[#All],[Package]],1,FALSE)&lt;&gt;""),FALSE)</f>
        <v>1</v>
      </c>
    </row>
    <row r="358" spans="1:7" x14ac:dyDescent="0.25">
      <c r="A358" s="1" t="s">
        <v>2691</v>
      </c>
      <c r="B358" s="1" t="s">
        <v>2385</v>
      </c>
      <c r="C358" s="1" t="s">
        <v>3465</v>
      </c>
      <c r="D358" s="1" t="s">
        <v>1707</v>
      </c>
      <c r="E358" s="4">
        <v>44754</v>
      </c>
      <c r="F358" t="str">
        <f>_xlfn.CONCAT(Table3[[#This Row],[Name]],".",Table3[[#This Row],[Arch]])</f>
        <v>plymouth-core-libs.x86_64</v>
      </c>
      <c r="G358" t="b">
        <f>_xlfn.IFNA((VLOOKUP(Table3[[#This Row],[Package]],Table1[[#All],[Package]],1,FALSE)&lt;&gt;""),FALSE)</f>
        <v>1</v>
      </c>
    </row>
    <row r="359" spans="1:7" x14ac:dyDescent="0.25">
      <c r="A359" s="1" t="s">
        <v>2574</v>
      </c>
      <c r="B359" s="1" t="s">
        <v>2385</v>
      </c>
      <c r="C359" s="1" t="s">
        <v>3465</v>
      </c>
      <c r="D359" s="1" t="s">
        <v>1707</v>
      </c>
      <c r="E359" s="4">
        <v>44754</v>
      </c>
      <c r="F359" t="str">
        <f>_xlfn.CONCAT(Table3[[#This Row],[Name]],".",Table3[[#This Row],[Arch]])</f>
        <v>plymouth-scripts.x86_64</v>
      </c>
      <c r="G359" t="b">
        <f>_xlfn.IFNA((VLOOKUP(Table3[[#This Row],[Package]],Table1[[#All],[Package]],1,FALSE)&lt;&gt;""),FALSE)</f>
        <v>1</v>
      </c>
    </row>
    <row r="360" spans="1:7" x14ac:dyDescent="0.25">
      <c r="A360" s="1" t="s">
        <v>3084</v>
      </c>
      <c r="B360" s="1" t="s">
        <v>3085</v>
      </c>
      <c r="C360" s="1" t="s">
        <v>3389</v>
      </c>
      <c r="D360" s="1" t="s">
        <v>1716</v>
      </c>
      <c r="E360" s="4">
        <v>44754</v>
      </c>
      <c r="F360" t="str">
        <f>_xlfn.CONCAT(Table3[[#This Row],[Name]],".",Table3[[#This Row],[Arch]])</f>
        <v>python38-resolvelib.noarch</v>
      </c>
      <c r="G360" t="b">
        <f>_xlfn.IFNA((VLOOKUP(Table3[[#This Row],[Package]],Table1[[#All],[Package]],1,FALSE)&lt;&gt;""),FALSE)</f>
        <v>1</v>
      </c>
    </row>
    <row r="361" spans="1:7" x14ac:dyDescent="0.25">
      <c r="A361" s="1" t="s">
        <v>2886</v>
      </c>
      <c r="B361" s="1" t="s">
        <v>2887</v>
      </c>
      <c r="C361" s="1" t="s">
        <v>3498</v>
      </c>
      <c r="D361" s="1" t="s">
        <v>1716</v>
      </c>
      <c r="E361" s="4">
        <v>44754</v>
      </c>
      <c r="F361" t="str">
        <f>_xlfn.CONCAT(Table3[[#This Row],[Name]],".",Table3[[#This Row],[Arch]])</f>
        <v>python3-beautifulsoup4.noarch</v>
      </c>
      <c r="G361" t="b">
        <f>_xlfn.IFNA((VLOOKUP(Table3[[#This Row],[Package]],Table1[[#All],[Package]],1,FALSE)&lt;&gt;""),FALSE)</f>
        <v>1</v>
      </c>
    </row>
    <row r="362" spans="1:7" x14ac:dyDescent="0.25">
      <c r="A362" s="1" t="s">
        <v>2260</v>
      </c>
      <c r="B362" s="1" t="s">
        <v>1956</v>
      </c>
      <c r="C362" s="1" t="s">
        <v>3411</v>
      </c>
      <c r="D362" s="1" t="s">
        <v>1716</v>
      </c>
      <c r="E362" s="4">
        <v>44754</v>
      </c>
      <c r="F362" t="str">
        <f>_xlfn.CONCAT(Table3[[#This Row],[Name]],".",Table3[[#This Row],[Arch]])</f>
        <v>python3-cssselect.noarch</v>
      </c>
      <c r="G362" t="b">
        <f>_xlfn.IFNA((VLOOKUP(Table3[[#This Row],[Package]],Table1[[#All],[Package]],1,FALSE)&lt;&gt;""),FALSE)</f>
        <v>1</v>
      </c>
    </row>
    <row r="363" spans="1:7" x14ac:dyDescent="0.25">
      <c r="A363" s="1" t="s">
        <v>2292</v>
      </c>
      <c r="B363" s="1" t="s">
        <v>2293</v>
      </c>
      <c r="C363" s="1" t="s">
        <v>3386</v>
      </c>
      <c r="D363" s="1" t="s">
        <v>1707</v>
      </c>
      <c r="E363" s="4">
        <v>44754</v>
      </c>
      <c r="F363" t="str">
        <f>_xlfn.CONCAT(Table3[[#This Row],[Name]],".",Table3[[#This Row],[Arch]])</f>
        <v>python3-libcomps.x86_64</v>
      </c>
      <c r="G363" t="b">
        <f>_xlfn.IFNA((VLOOKUP(Table3[[#This Row],[Package]],Table1[[#All],[Package]],1,FALSE)&lt;&gt;""),FALSE)</f>
        <v>1</v>
      </c>
    </row>
    <row r="364" spans="1:7" x14ac:dyDescent="0.25">
      <c r="A364" s="1" t="s">
        <v>2665</v>
      </c>
      <c r="B364" s="1" t="s">
        <v>2666</v>
      </c>
      <c r="C364" s="1" t="s">
        <v>3395</v>
      </c>
      <c r="D364" s="1" t="s">
        <v>1707</v>
      </c>
      <c r="E364" s="4">
        <v>44754</v>
      </c>
      <c r="F364" t="str">
        <f>_xlfn.CONCAT(Table3[[#This Row],[Name]],".",Table3[[#This Row],[Arch]])</f>
        <v>python3-lxml.x86_64</v>
      </c>
      <c r="G364" t="b">
        <f>_xlfn.IFNA((VLOOKUP(Table3[[#This Row],[Package]],Table1[[#All],[Package]],1,FALSE)&lt;&gt;""),FALSE)</f>
        <v>1</v>
      </c>
    </row>
    <row r="365" spans="1:7" x14ac:dyDescent="0.25">
      <c r="A365" s="1" t="s">
        <v>3313</v>
      </c>
      <c r="B365" s="1" t="s">
        <v>3314</v>
      </c>
      <c r="C365" s="1" t="s">
        <v>3417</v>
      </c>
      <c r="D365" s="1" t="s">
        <v>1716</v>
      </c>
      <c r="E365" s="4">
        <v>44754</v>
      </c>
      <c r="F365" t="str">
        <f>_xlfn.CONCAT(Table3[[#This Row],[Name]],".",Table3[[#This Row],[Arch]])</f>
        <v>python3-packaging.noarch</v>
      </c>
      <c r="G365" t="b">
        <f>_xlfn.IFNA((VLOOKUP(Table3[[#This Row],[Package]],Table1[[#All],[Package]],1,FALSE)&lt;&gt;""),FALSE)</f>
        <v>1</v>
      </c>
    </row>
    <row r="366" spans="1:7" x14ac:dyDescent="0.25">
      <c r="A366" s="1" t="s">
        <v>2013</v>
      </c>
      <c r="B366" s="1" t="s">
        <v>2014</v>
      </c>
      <c r="C366" s="1" t="s">
        <v>3407</v>
      </c>
      <c r="D366" s="1" t="s">
        <v>1716</v>
      </c>
      <c r="E366" s="4">
        <v>44754</v>
      </c>
      <c r="F366" t="str">
        <f>_xlfn.CONCAT(Table3[[#This Row],[Name]],".",Table3[[#This Row],[Arch]])</f>
        <v>python3-pyparsing.noarch</v>
      </c>
      <c r="G366" t="b">
        <f>_xlfn.IFNA((VLOOKUP(Table3[[#This Row],[Package]],Table1[[#All],[Package]],1,FALSE)&lt;&gt;""),FALSE)</f>
        <v>1</v>
      </c>
    </row>
    <row r="367" spans="1:7" x14ac:dyDescent="0.25">
      <c r="A367" s="1" t="s">
        <v>2187</v>
      </c>
      <c r="B367" s="1" t="s">
        <v>2188</v>
      </c>
      <c r="C367" s="1" t="s">
        <v>3389</v>
      </c>
      <c r="D367" s="1" t="s">
        <v>1707</v>
      </c>
      <c r="E367" s="4">
        <v>44754</v>
      </c>
      <c r="F367" t="str">
        <f>_xlfn.CONCAT(Table3[[#This Row],[Name]],".",Table3[[#This Row],[Arch]])</f>
        <v>sed.x86_64</v>
      </c>
      <c r="G367" t="b">
        <f>_xlfn.IFNA((VLOOKUP(Table3[[#This Row],[Package]],Table1[[#All],[Package]],1,FALSE)&lt;&gt;""),FALSE)</f>
        <v>1</v>
      </c>
    </row>
    <row r="368" spans="1:7" x14ac:dyDescent="0.25">
      <c r="A368" s="1" t="s">
        <v>3109</v>
      </c>
      <c r="B368" s="1" t="s">
        <v>3110</v>
      </c>
      <c r="C368" s="1" t="s">
        <v>3395</v>
      </c>
      <c r="D368" s="1" t="s">
        <v>1707</v>
      </c>
      <c r="E368" s="4">
        <v>44754</v>
      </c>
      <c r="F368" t="str">
        <f>_xlfn.CONCAT(Table3[[#This Row],[Name]],".",Table3[[#This Row],[Arch]])</f>
        <v>sshpass.x86_64</v>
      </c>
      <c r="G368" t="b">
        <f>_xlfn.IFNA((VLOOKUP(Table3[[#This Row],[Package]],Table1[[#All],[Package]],1,FALSE)&lt;&gt;""),FALSE)</f>
        <v>1</v>
      </c>
    </row>
    <row r="369" spans="1:7" x14ac:dyDescent="0.25">
      <c r="A369" s="1" t="s">
        <v>1786</v>
      </c>
      <c r="B369" s="1" t="s">
        <v>1787</v>
      </c>
      <c r="C369" s="1" t="s">
        <v>3398</v>
      </c>
      <c r="D369" s="1" t="s">
        <v>1707</v>
      </c>
      <c r="E369" s="4">
        <v>44754</v>
      </c>
      <c r="F369" t="str">
        <f>_xlfn.CONCAT(Table3[[#This Row],[Name]],".",Table3[[#This Row],[Arch]])</f>
        <v>tcsh.x86_64</v>
      </c>
      <c r="G369" t="b">
        <f>_xlfn.IFNA((VLOOKUP(Table3[[#This Row],[Package]],Table1[[#All],[Package]],1,FALSE)&lt;&gt;""),FALSE)</f>
        <v>1</v>
      </c>
    </row>
    <row r="370" spans="1:7" x14ac:dyDescent="0.25">
      <c r="A370" s="1" t="s">
        <v>1770</v>
      </c>
      <c r="B370" s="1" t="s">
        <v>1771</v>
      </c>
      <c r="C370" s="1" t="s">
        <v>3395</v>
      </c>
      <c r="D370" s="1" t="s">
        <v>1716</v>
      </c>
      <c r="E370" s="4">
        <v>44754</v>
      </c>
      <c r="F370" t="str">
        <f>_xlfn.CONCAT(Table3[[#This Row],[Name]],".",Table3[[#This Row],[Arch]])</f>
        <v>virt-install.noarch</v>
      </c>
      <c r="G370" t="b">
        <f>_xlfn.IFNA((VLOOKUP(Table3[[#This Row],[Package]],Table1[[#All],[Package]],1,FALSE)&lt;&gt;""),FALSE)</f>
        <v>1</v>
      </c>
    </row>
    <row r="371" spans="1:7" x14ac:dyDescent="0.25">
      <c r="A371" s="1" t="s">
        <v>2284</v>
      </c>
      <c r="B371" s="1" t="s">
        <v>1771</v>
      </c>
      <c r="C371" s="1" t="s">
        <v>3395</v>
      </c>
      <c r="D371" s="1" t="s">
        <v>1716</v>
      </c>
      <c r="E371" s="4">
        <v>44754</v>
      </c>
      <c r="F371" t="str">
        <f>_xlfn.CONCAT(Table3[[#This Row],[Name]],".",Table3[[#This Row],[Arch]])</f>
        <v>virt-manager.noarch</v>
      </c>
      <c r="G371" t="b">
        <f>_xlfn.IFNA((VLOOKUP(Table3[[#This Row],[Package]],Table1[[#All],[Package]],1,FALSE)&lt;&gt;""),FALSE)</f>
        <v>1</v>
      </c>
    </row>
    <row r="372" spans="1:7" x14ac:dyDescent="0.25">
      <c r="A372" s="1" t="s">
        <v>1908</v>
      </c>
      <c r="B372" s="1" t="s">
        <v>1771</v>
      </c>
      <c r="C372" s="1" t="s">
        <v>3395</v>
      </c>
      <c r="D372" s="1" t="s">
        <v>1716</v>
      </c>
      <c r="E372" s="4">
        <v>44754</v>
      </c>
      <c r="F372" t="str">
        <f>_xlfn.CONCAT(Table3[[#This Row],[Name]],".",Table3[[#This Row],[Arch]])</f>
        <v>virt-manager-common.noarch</v>
      </c>
      <c r="G372" t="b">
        <f>_xlfn.IFNA((VLOOKUP(Table3[[#This Row],[Package]],Table1[[#All],[Package]],1,FALSE)&lt;&gt;""),FALSE)</f>
        <v>1</v>
      </c>
    </row>
    <row r="373" spans="1:7" x14ac:dyDescent="0.25">
      <c r="A373" s="1" t="s">
        <v>3243</v>
      </c>
      <c r="B373" s="1" t="s">
        <v>3244</v>
      </c>
      <c r="C373" s="1" t="s">
        <v>3397</v>
      </c>
      <c r="D373" s="1" t="s">
        <v>1707</v>
      </c>
      <c r="E373" s="4">
        <v>44754</v>
      </c>
      <c r="F373" t="str">
        <f>_xlfn.CONCAT(Table3[[#This Row],[Name]],".",Table3[[#This Row],[Arch]])</f>
        <v>virt-viewer.x86_64</v>
      </c>
      <c r="G373" t="b">
        <f>_xlfn.IFNA((VLOOKUP(Table3[[#This Row],[Package]],Table1[[#All],[Package]],1,FALSE)&lt;&gt;""),FALSE)</f>
        <v>1</v>
      </c>
    </row>
    <row r="374" spans="1:7" x14ac:dyDescent="0.25">
      <c r="A374" s="1" t="s">
        <v>2509</v>
      </c>
      <c r="B374" s="1" t="s">
        <v>2085</v>
      </c>
      <c r="C374" s="1" t="s">
        <v>3388</v>
      </c>
      <c r="D374" s="1" t="s">
        <v>1707</v>
      </c>
      <c r="E374" s="4">
        <v>44754</v>
      </c>
      <c r="F374" t="str">
        <f>_xlfn.CONCAT(Table3[[#This Row],[Name]],".",Table3[[#This Row],[Arch]])</f>
        <v>vnstat.x86_64</v>
      </c>
      <c r="G374" t="b">
        <f>_xlfn.IFNA((VLOOKUP(Table3[[#This Row],[Package]],Table1[[#All],[Package]],1,FALSE)&lt;&gt;""),FALSE)</f>
        <v>1</v>
      </c>
    </row>
    <row r="375" spans="1:7" x14ac:dyDescent="0.25">
      <c r="A375" s="1" t="s">
        <v>2198</v>
      </c>
      <c r="B375" s="1" t="s">
        <v>2199</v>
      </c>
      <c r="C375" s="1" t="s">
        <v>3448</v>
      </c>
      <c r="D375" s="1" t="s">
        <v>1707</v>
      </c>
      <c r="E375" s="4">
        <v>44754</v>
      </c>
      <c r="F375" t="str">
        <f>_xlfn.CONCAT(Table3[[#This Row],[Name]],".",Table3[[#This Row],[Arch]])</f>
        <v>xz.x86_64</v>
      </c>
      <c r="G375" t="b">
        <f>_xlfn.IFNA((VLOOKUP(Table3[[#This Row],[Package]],Table1[[#All],[Package]],1,FALSE)&lt;&gt;""),FALSE)</f>
        <v>1</v>
      </c>
    </row>
    <row r="376" spans="1:7" x14ac:dyDescent="0.25">
      <c r="A376" s="1" t="s">
        <v>3369</v>
      </c>
      <c r="B376" s="1" t="s">
        <v>2199</v>
      </c>
      <c r="C376" s="1" t="s">
        <v>3448</v>
      </c>
      <c r="D376" s="1" t="s">
        <v>1707</v>
      </c>
      <c r="E376" s="4">
        <v>44754</v>
      </c>
      <c r="F376" s="3" t="str">
        <f>_xlfn.CONCAT(Table3[[#This Row],[Name]],".",Table3[[#This Row],[Arch]])</f>
        <v>xz-libs.x86_64</v>
      </c>
      <c r="G376" s="3" t="b">
        <f>_xlfn.IFNA((VLOOKUP(Table3[[#This Row],[Package]],Table1[[#All],[Package]],1,FALSE)&lt;&gt;""),FALSE)</f>
        <v>1</v>
      </c>
    </row>
    <row r="377" spans="1:7" x14ac:dyDescent="0.25">
      <c r="A377" s="1" t="s">
        <v>2970</v>
      </c>
      <c r="B377" s="1" t="s">
        <v>2159</v>
      </c>
      <c r="C377" s="1" t="s">
        <v>3384</v>
      </c>
      <c r="D377" s="1" t="s">
        <v>1707</v>
      </c>
      <c r="E377" s="4">
        <v>44816</v>
      </c>
      <c r="F377" t="str">
        <f>_xlfn.CONCAT(Table3[[#This Row],[Name]],".",Table3[[#This Row],[Arch]])</f>
        <v>drpm.x86_64</v>
      </c>
      <c r="G377" t="b">
        <f>_xlfn.IFNA((VLOOKUP(Table3[[#This Row],[Package]],Table1[[#All],[Package]],1,FALSE)&lt;&gt;""),FALSE)</f>
        <v>1</v>
      </c>
    </row>
    <row r="378" spans="1:7" x14ac:dyDescent="0.25">
      <c r="A378" s="1" t="s">
        <v>2760</v>
      </c>
      <c r="B378" s="1" t="s">
        <v>2507</v>
      </c>
      <c r="C378" s="1" t="s">
        <v>3490</v>
      </c>
      <c r="D378" s="1" t="s">
        <v>1716</v>
      </c>
      <c r="E378" s="4">
        <v>44816</v>
      </c>
      <c r="F378" t="str">
        <f>_xlfn.CONCAT(Table3[[#This Row],[Name]],".",Table3[[#This Row],[Arch]])</f>
        <v>KNkvmHostBackup.noarch</v>
      </c>
      <c r="G378" t="b">
        <f>_xlfn.IFNA((VLOOKUP(Table3[[#This Row],[Package]],Table1[[#All],[Package]],1,FALSE)&lt;&gt;""),FALSE)</f>
        <v>1</v>
      </c>
    </row>
    <row r="379" spans="1:7" x14ac:dyDescent="0.25">
      <c r="A379" s="1" t="s">
        <v>2165</v>
      </c>
      <c r="B379" s="1" t="s">
        <v>2166</v>
      </c>
      <c r="C379" s="1" t="s">
        <v>3392</v>
      </c>
      <c r="D379" s="1" t="s">
        <v>1707</v>
      </c>
      <c r="E379" s="4">
        <v>44818</v>
      </c>
      <c r="F379" t="str">
        <f>_xlfn.CONCAT(Table3[[#This Row],[Name]],".",Table3[[#This Row],[Arch]])</f>
        <v>pcre2.x86_64</v>
      </c>
      <c r="G379" t="b">
        <f>_xlfn.IFNA((VLOOKUP(Table3[[#This Row],[Package]],Table1[[#All],[Package]],1,FALSE)&lt;&gt;""),FALSE)</f>
        <v>1</v>
      </c>
    </row>
    <row r="380" spans="1:7" x14ac:dyDescent="0.25">
      <c r="A380" s="1" t="s">
        <v>3047</v>
      </c>
      <c r="B380" s="1" t="s">
        <v>2166</v>
      </c>
      <c r="C380" s="1" t="s">
        <v>3392</v>
      </c>
      <c r="D380" s="1" t="s">
        <v>1707</v>
      </c>
      <c r="E380" s="4">
        <v>44818</v>
      </c>
      <c r="F380" t="str">
        <f>_xlfn.CONCAT(Table3[[#This Row],[Name]],".",Table3[[#This Row],[Arch]])</f>
        <v>pcre2-utf16.x86_64</v>
      </c>
      <c r="G380" t="b">
        <f>_xlfn.IFNA((VLOOKUP(Table3[[#This Row],[Package]],Table1[[#All],[Package]],1,FALSE)&lt;&gt;""),FALSE)</f>
        <v>1</v>
      </c>
    </row>
    <row r="381" spans="1:7" x14ac:dyDescent="0.25">
      <c r="A381" s="1" t="s">
        <v>3025</v>
      </c>
      <c r="B381" s="1" t="s">
        <v>1968</v>
      </c>
      <c r="C381" s="1" t="s">
        <v>3426</v>
      </c>
      <c r="D381" s="1" t="s">
        <v>1707</v>
      </c>
      <c r="E381" s="4">
        <v>44818</v>
      </c>
      <c r="F381" t="str">
        <f>_xlfn.CONCAT(Table3[[#This Row],[Name]],".",Table3[[#This Row],[Arch]])</f>
        <v>vim-common.x86_64</v>
      </c>
      <c r="G381" t="b">
        <f>_xlfn.IFNA((VLOOKUP(Table3[[#This Row],[Package]],Table1[[#All],[Package]],1,FALSE)&lt;&gt;""),FALSE)</f>
        <v>1</v>
      </c>
    </row>
    <row r="382" spans="1:7" x14ac:dyDescent="0.25">
      <c r="A382" s="1" t="s">
        <v>2229</v>
      </c>
      <c r="B382" s="1" t="s">
        <v>1968</v>
      </c>
      <c r="C382" s="1" t="s">
        <v>3426</v>
      </c>
      <c r="D382" s="1" t="s">
        <v>1707</v>
      </c>
      <c r="E382" s="4">
        <v>44818</v>
      </c>
      <c r="F382" t="str">
        <f>_xlfn.CONCAT(Table3[[#This Row],[Name]],".",Table3[[#This Row],[Arch]])</f>
        <v>vim-enhanced.x86_64</v>
      </c>
      <c r="G382" t="b">
        <f>_xlfn.IFNA((VLOOKUP(Table3[[#This Row],[Package]],Table1[[#All],[Package]],1,FALSE)&lt;&gt;""),FALSE)</f>
        <v>1</v>
      </c>
    </row>
    <row r="383" spans="1:7" x14ac:dyDescent="0.25">
      <c r="A383" s="1" t="s">
        <v>1967</v>
      </c>
      <c r="B383" s="1" t="s">
        <v>1968</v>
      </c>
      <c r="C383" s="1" t="s">
        <v>3426</v>
      </c>
      <c r="D383" s="1" t="s">
        <v>1716</v>
      </c>
      <c r="E383" s="4">
        <v>44818</v>
      </c>
      <c r="F383" t="str">
        <f>_xlfn.CONCAT(Table3[[#This Row],[Name]],".",Table3[[#This Row],[Arch]])</f>
        <v>vim-filesystem.noarch</v>
      </c>
      <c r="G383" t="b">
        <f>_xlfn.IFNA((VLOOKUP(Table3[[#This Row],[Package]],Table1[[#All],[Package]],1,FALSE)&lt;&gt;""),FALSE)</f>
        <v>1</v>
      </c>
    </row>
    <row r="384" spans="1:7" x14ac:dyDescent="0.25">
      <c r="A384" s="1" t="s">
        <v>2245</v>
      </c>
      <c r="B384" s="1" t="s">
        <v>1968</v>
      </c>
      <c r="C384" s="1" t="s">
        <v>3426</v>
      </c>
      <c r="D384" s="1" t="s">
        <v>1707</v>
      </c>
      <c r="E384" s="4">
        <v>44818</v>
      </c>
      <c r="F384" t="str">
        <f>_xlfn.CONCAT(Table3[[#This Row],[Name]],".",Table3[[#This Row],[Arch]])</f>
        <v>vim-minimal.x86_64</v>
      </c>
      <c r="G384" t="b">
        <f>_xlfn.IFNA((VLOOKUP(Table3[[#This Row],[Package]],Table1[[#All],[Package]],1,FALSE)&lt;&gt;""),FALSE)</f>
        <v>1</v>
      </c>
    </row>
    <row r="385" spans="1:7" x14ac:dyDescent="0.25">
      <c r="A385" s="1" t="s">
        <v>1749</v>
      </c>
      <c r="B385" s="1" t="s">
        <v>1750</v>
      </c>
      <c r="C385" s="1" t="s">
        <v>3392</v>
      </c>
      <c r="D385" s="1" t="s">
        <v>1707</v>
      </c>
      <c r="E385" s="4">
        <v>44823</v>
      </c>
      <c r="F385" t="str">
        <f>_xlfn.CONCAT(Table3[[#This Row],[Name]],".",Table3[[#This Row],[Arch]])</f>
        <v>gnupg2.x86_64</v>
      </c>
      <c r="G385" t="b">
        <f>_xlfn.IFNA((VLOOKUP(Table3[[#This Row],[Package]],Table1[[#All],[Package]],1,FALSE)&lt;&gt;""),FALSE)</f>
        <v>1</v>
      </c>
    </row>
    <row r="386" spans="1:7" x14ac:dyDescent="0.25">
      <c r="A386" s="1" t="s">
        <v>2690</v>
      </c>
      <c r="B386" s="1" t="s">
        <v>1750</v>
      </c>
      <c r="C386" s="1" t="s">
        <v>3392</v>
      </c>
      <c r="D386" s="1" t="s">
        <v>1707</v>
      </c>
      <c r="E386" s="4">
        <v>44823</v>
      </c>
      <c r="F386" t="str">
        <f>_xlfn.CONCAT(Table3[[#This Row],[Name]],".",Table3[[#This Row],[Arch]])</f>
        <v>gnupg2-smime.x86_64</v>
      </c>
      <c r="G386" t="b">
        <f>_xlfn.IFNA((VLOOKUP(Table3[[#This Row],[Package]],Table1[[#All],[Package]],1,FALSE)&lt;&gt;""),FALSE)</f>
        <v>1</v>
      </c>
    </row>
    <row r="387" spans="1:7" x14ac:dyDescent="0.25">
      <c r="A387" s="1" t="s">
        <v>2207</v>
      </c>
      <c r="B387" s="1" t="s">
        <v>2208</v>
      </c>
      <c r="C387" s="1" t="s">
        <v>3397</v>
      </c>
      <c r="D387" s="1" t="s">
        <v>1707</v>
      </c>
      <c r="E387" s="4">
        <v>44928</v>
      </c>
      <c r="F387" t="str">
        <f>_xlfn.CONCAT(Table3[[#This Row],[Name]],".",Table3[[#This Row],[Arch]])</f>
        <v>at.x86_64</v>
      </c>
      <c r="G387" t="b">
        <f>_xlfn.IFNA((VLOOKUP(Table3[[#This Row],[Package]],Table1[[#All],[Package]],1,FALSE)&lt;&gt;""),FALSE)</f>
        <v>1</v>
      </c>
    </row>
    <row r="388" spans="1:7" x14ac:dyDescent="0.25">
      <c r="A388" s="1" t="s">
        <v>2650</v>
      </c>
      <c r="B388" s="1" t="s">
        <v>1855</v>
      </c>
      <c r="C388" s="1" t="s">
        <v>3414</v>
      </c>
      <c r="D388" s="1" t="s">
        <v>1707</v>
      </c>
      <c r="E388" s="4">
        <v>44928</v>
      </c>
      <c r="F388" t="str">
        <f>_xlfn.CONCAT(Table3[[#This Row],[Name]],".",Table3[[#This Row],[Arch]])</f>
        <v>boost-atomic.x86_64</v>
      </c>
      <c r="G388" t="b">
        <f>_xlfn.IFNA((VLOOKUP(Table3[[#This Row],[Package]],Table1[[#All],[Package]],1,FALSE)&lt;&gt;""),FALSE)</f>
        <v>1</v>
      </c>
    </row>
    <row r="389" spans="1:7" x14ac:dyDescent="0.25">
      <c r="A389" s="1" t="s">
        <v>1987</v>
      </c>
      <c r="B389" s="1" t="s">
        <v>1855</v>
      </c>
      <c r="C389" s="1" t="s">
        <v>3414</v>
      </c>
      <c r="D389" s="1" t="s">
        <v>1707</v>
      </c>
      <c r="E389" s="4">
        <v>44928</v>
      </c>
      <c r="F389" t="str">
        <f>_xlfn.CONCAT(Table3[[#This Row],[Name]],".",Table3[[#This Row],[Arch]])</f>
        <v>boost-chrono.x86_64</v>
      </c>
      <c r="G389" t="b">
        <f>_xlfn.IFNA((VLOOKUP(Table3[[#This Row],[Package]],Table1[[#All],[Package]],1,FALSE)&lt;&gt;""),FALSE)</f>
        <v>1</v>
      </c>
    </row>
    <row r="390" spans="1:7" x14ac:dyDescent="0.25">
      <c r="A390" s="1" t="s">
        <v>3224</v>
      </c>
      <c r="B390" s="1" t="s">
        <v>1855</v>
      </c>
      <c r="C390" s="1" t="s">
        <v>3414</v>
      </c>
      <c r="D390" s="1" t="s">
        <v>1707</v>
      </c>
      <c r="E390" s="4">
        <v>44928</v>
      </c>
      <c r="F390" t="str">
        <f>_xlfn.CONCAT(Table3[[#This Row],[Name]],".",Table3[[#This Row],[Arch]])</f>
        <v>boost-date-time.x86_64</v>
      </c>
      <c r="G390" t="b">
        <f>_xlfn.IFNA((VLOOKUP(Table3[[#This Row],[Package]],Table1[[#All],[Package]],1,FALSE)&lt;&gt;""),FALSE)</f>
        <v>1</v>
      </c>
    </row>
    <row r="391" spans="1:7" x14ac:dyDescent="0.25">
      <c r="A391" s="1" t="s">
        <v>3041</v>
      </c>
      <c r="B391" s="1" t="s">
        <v>1855</v>
      </c>
      <c r="C391" s="1" t="s">
        <v>3414</v>
      </c>
      <c r="D391" s="1" t="s">
        <v>1707</v>
      </c>
      <c r="E391" s="4">
        <v>44928</v>
      </c>
      <c r="F391" t="str">
        <f>_xlfn.CONCAT(Table3[[#This Row],[Name]],".",Table3[[#This Row],[Arch]])</f>
        <v>boost-iostreams.x86_64</v>
      </c>
      <c r="G391" t="b">
        <f>_xlfn.IFNA((VLOOKUP(Table3[[#This Row],[Package]],Table1[[#All],[Package]],1,FALSE)&lt;&gt;""),FALSE)</f>
        <v>1</v>
      </c>
    </row>
    <row r="392" spans="1:7" x14ac:dyDescent="0.25">
      <c r="A392" s="1" t="s">
        <v>1994</v>
      </c>
      <c r="B392" s="1" t="s">
        <v>1855</v>
      </c>
      <c r="C392" s="1" t="s">
        <v>3414</v>
      </c>
      <c r="D392" s="1" t="s">
        <v>1707</v>
      </c>
      <c r="E392" s="4">
        <v>44928</v>
      </c>
      <c r="F392" t="str">
        <f>_xlfn.CONCAT(Table3[[#This Row],[Name]],".",Table3[[#This Row],[Arch]])</f>
        <v>boost-program-options.x86_64</v>
      </c>
      <c r="G392" t="b">
        <f>_xlfn.IFNA((VLOOKUP(Table3[[#This Row],[Package]],Table1[[#All],[Package]],1,FALSE)&lt;&gt;""),FALSE)</f>
        <v>1</v>
      </c>
    </row>
    <row r="393" spans="1:7" x14ac:dyDescent="0.25">
      <c r="A393" s="1" t="s">
        <v>1854</v>
      </c>
      <c r="B393" s="1" t="s">
        <v>1855</v>
      </c>
      <c r="C393" s="1" t="s">
        <v>3414</v>
      </c>
      <c r="D393" s="1" t="s">
        <v>1707</v>
      </c>
      <c r="E393" s="4">
        <v>44928</v>
      </c>
      <c r="F393" t="str">
        <f>_xlfn.CONCAT(Table3[[#This Row],[Name]],".",Table3[[#This Row],[Arch]])</f>
        <v>boost-random.x86_64</v>
      </c>
      <c r="G393" t="b">
        <f>_xlfn.IFNA((VLOOKUP(Table3[[#This Row],[Package]],Table1[[#All],[Package]],1,FALSE)&lt;&gt;""),FALSE)</f>
        <v>1</v>
      </c>
    </row>
    <row r="394" spans="1:7" x14ac:dyDescent="0.25">
      <c r="A394" s="1" t="s">
        <v>3306</v>
      </c>
      <c r="B394" s="1" t="s">
        <v>1855</v>
      </c>
      <c r="C394" s="1" t="s">
        <v>3414</v>
      </c>
      <c r="D394" s="1" t="s">
        <v>1707</v>
      </c>
      <c r="E394" s="4">
        <v>44928</v>
      </c>
      <c r="F394" t="str">
        <f>_xlfn.CONCAT(Table3[[#This Row],[Name]],".",Table3[[#This Row],[Arch]])</f>
        <v>boost-regex.x86_64</v>
      </c>
      <c r="G394" t="b">
        <f>_xlfn.IFNA((VLOOKUP(Table3[[#This Row],[Package]],Table1[[#All],[Package]],1,FALSE)&lt;&gt;""),FALSE)</f>
        <v>1</v>
      </c>
    </row>
    <row r="395" spans="1:7" x14ac:dyDescent="0.25">
      <c r="A395" s="1" t="s">
        <v>2747</v>
      </c>
      <c r="B395" s="1" t="s">
        <v>1855</v>
      </c>
      <c r="C395" s="1" t="s">
        <v>3414</v>
      </c>
      <c r="D395" s="1" t="s">
        <v>1707</v>
      </c>
      <c r="E395" s="4">
        <v>44928</v>
      </c>
      <c r="F395" t="str">
        <f>_xlfn.CONCAT(Table3[[#This Row],[Name]],".",Table3[[#This Row],[Arch]])</f>
        <v>boost-system.x86_64</v>
      </c>
      <c r="G395" t="b">
        <f>_xlfn.IFNA((VLOOKUP(Table3[[#This Row],[Package]],Table1[[#All],[Package]],1,FALSE)&lt;&gt;""),FALSE)</f>
        <v>1</v>
      </c>
    </row>
    <row r="396" spans="1:7" x14ac:dyDescent="0.25">
      <c r="A396" s="1" t="s">
        <v>2429</v>
      </c>
      <c r="B396" s="1" t="s">
        <v>1855</v>
      </c>
      <c r="C396" s="1" t="s">
        <v>3414</v>
      </c>
      <c r="D396" s="1" t="s">
        <v>1707</v>
      </c>
      <c r="E396" s="4">
        <v>44928</v>
      </c>
      <c r="F396" t="str">
        <f>_xlfn.CONCAT(Table3[[#This Row],[Name]],".",Table3[[#This Row],[Arch]])</f>
        <v>boost-thread.x86_64</v>
      </c>
      <c r="G396" t="b">
        <f>_xlfn.IFNA((VLOOKUP(Table3[[#This Row],[Package]],Table1[[#All],[Package]],1,FALSE)&lt;&gt;""),FALSE)</f>
        <v>1</v>
      </c>
    </row>
    <row r="397" spans="1:7" x14ac:dyDescent="0.25">
      <c r="A397" s="1" t="s">
        <v>1971</v>
      </c>
      <c r="B397" s="1" t="s">
        <v>1972</v>
      </c>
      <c r="C397" s="1" t="s">
        <v>3385</v>
      </c>
      <c r="D397" s="1" t="s">
        <v>1707</v>
      </c>
      <c r="E397" s="4">
        <v>44928</v>
      </c>
      <c r="F397" t="str">
        <f>_xlfn.CONCAT(Table3[[#This Row],[Name]],".",Table3[[#This Row],[Arch]])</f>
        <v>createrepo_c.x86_64</v>
      </c>
      <c r="G397" t="b">
        <f>_xlfn.IFNA((VLOOKUP(Table3[[#This Row],[Package]],Table1[[#All],[Package]],1,FALSE)&lt;&gt;""),FALSE)</f>
        <v>1</v>
      </c>
    </row>
    <row r="398" spans="1:7" x14ac:dyDescent="0.25">
      <c r="A398" s="1" t="s">
        <v>3305</v>
      </c>
      <c r="B398" s="1" t="s">
        <v>1972</v>
      </c>
      <c r="C398" s="1" t="s">
        <v>3385</v>
      </c>
      <c r="D398" s="1" t="s">
        <v>1707</v>
      </c>
      <c r="E398" s="4">
        <v>44928</v>
      </c>
      <c r="F398" t="str">
        <f>_xlfn.CONCAT(Table3[[#This Row],[Name]],".",Table3[[#This Row],[Arch]])</f>
        <v>createrepo_c-libs.x86_64</v>
      </c>
      <c r="G398" t="b">
        <f>_xlfn.IFNA((VLOOKUP(Table3[[#This Row],[Package]],Table1[[#All],[Package]],1,FALSE)&lt;&gt;""),FALSE)</f>
        <v>1</v>
      </c>
    </row>
    <row r="399" spans="1:7" x14ac:dyDescent="0.25">
      <c r="A399" s="1" t="s">
        <v>2132</v>
      </c>
      <c r="B399" s="1" t="s">
        <v>1822</v>
      </c>
      <c r="C399" s="1" t="s">
        <v>3407</v>
      </c>
      <c r="D399" s="1" t="s">
        <v>1707</v>
      </c>
      <c r="E399" s="4">
        <v>44928</v>
      </c>
      <c r="F399" t="str">
        <f>_xlfn.CONCAT(Table3[[#This Row],[Name]],".",Table3[[#This Row],[Arch]])</f>
        <v>device-mapper-persistent-data.x86_64</v>
      </c>
      <c r="G399" t="b">
        <f>_xlfn.IFNA((VLOOKUP(Table3[[#This Row],[Package]],Table1[[#All],[Package]],1,FALSE)&lt;&gt;""),FALSE)</f>
        <v>1</v>
      </c>
    </row>
    <row r="400" spans="1:7" x14ac:dyDescent="0.25">
      <c r="A400" s="1" t="s">
        <v>2864</v>
      </c>
      <c r="B400" s="1" t="s">
        <v>2801</v>
      </c>
      <c r="C400" s="1" t="s">
        <v>3389</v>
      </c>
      <c r="D400" s="1" t="s">
        <v>1707</v>
      </c>
      <c r="E400" s="4">
        <v>44928</v>
      </c>
      <c r="F400" t="str">
        <f>_xlfn.CONCAT(Table3[[#This Row],[Name]],".",Table3[[#This Row],[Arch]])</f>
        <v>e2fsprogs.x86_64</v>
      </c>
      <c r="G400" t="b">
        <f>_xlfn.IFNA((VLOOKUP(Table3[[#This Row],[Package]],Table1[[#All],[Package]],1,FALSE)&lt;&gt;""),FALSE)</f>
        <v>1</v>
      </c>
    </row>
    <row r="401" spans="1:7" x14ac:dyDescent="0.25">
      <c r="A401" s="1" t="s">
        <v>3359</v>
      </c>
      <c r="B401" s="1" t="s">
        <v>2801</v>
      </c>
      <c r="C401" s="1" t="s">
        <v>3389</v>
      </c>
      <c r="D401" s="1" t="s">
        <v>1707</v>
      </c>
      <c r="E401" s="4">
        <v>44928</v>
      </c>
      <c r="F401" s="3" t="str">
        <f>_xlfn.CONCAT(Table3[[#This Row],[Name]],".",Table3[[#This Row],[Arch]])</f>
        <v>e2fsprogs-libs.x86_64</v>
      </c>
      <c r="G401" s="3" t="b">
        <f>_xlfn.IFNA((VLOOKUP(Table3[[#This Row],[Package]],Table1[[#All],[Package]],1,FALSE)&lt;&gt;""),FALSE)</f>
        <v>1</v>
      </c>
    </row>
    <row r="402" spans="1:7" x14ac:dyDescent="0.25">
      <c r="A402" s="1" t="s">
        <v>2143</v>
      </c>
      <c r="B402" s="1" t="s">
        <v>2144</v>
      </c>
      <c r="C402" s="1" t="s">
        <v>3388</v>
      </c>
      <c r="D402" s="1" t="s">
        <v>1707</v>
      </c>
      <c r="E402" s="4">
        <v>44928</v>
      </c>
      <c r="F402" t="str">
        <f>_xlfn.CONCAT(Table3[[#This Row],[Name]],".",Table3[[#This Row],[Arch]])</f>
        <v>ethtool.x86_64</v>
      </c>
      <c r="G402" t="b">
        <f>_xlfn.IFNA((VLOOKUP(Table3[[#This Row],[Package]],Table1[[#All],[Package]],1,FALSE)&lt;&gt;""),FALSE)</f>
        <v>1</v>
      </c>
    </row>
    <row r="403" spans="1:7" x14ac:dyDescent="0.25">
      <c r="A403" s="1" t="s">
        <v>3263</v>
      </c>
      <c r="B403" s="1" t="s">
        <v>3264</v>
      </c>
      <c r="C403" s="1" t="s">
        <v>3417</v>
      </c>
      <c r="D403" s="1" t="s">
        <v>1707</v>
      </c>
      <c r="E403" s="4">
        <v>44928</v>
      </c>
      <c r="F403" t="str">
        <f>_xlfn.CONCAT(Table3[[#This Row],[Name]],".",Table3[[#This Row],[Arch]])</f>
        <v>freetype.x86_64</v>
      </c>
      <c r="G403" t="b">
        <f>_xlfn.IFNA((VLOOKUP(Table3[[#This Row],[Package]],Table1[[#All],[Package]],1,FALSE)&lt;&gt;""),FALSE)</f>
        <v>1</v>
      </c>
    </row>
    <row r="404" spans="1:7" x14ac:dyDescent="0.25">
      <c r="A404" s="1" t="s">
        <v>2656</v>
      </c>
      <c r="B404" s="1" t="s">
        <v>1916</v>
      </c>
      <c r="C404" s="1" t="s">
        <v>3417</v>
      </c>
      <c r="D404" s="1" t="s">
        <v>1707</v>
      </c>
      <c r="E404" s="4">
        <v>44928</v>
      </c>
      <c r="F404" t="str">
        <f>_xlfn.CONCAT(Table3[[#This Row],[Name]],".",Table3[[#This Row],[Arch]])</f>
        <v>fribidi.x86_64</v>
      </c>
      <c r="G404" t="b">
        <f>_xlfn.IFNA((VLOOKUP(Table3[[#This Row],[Package]],Table1[[#All],[Package]],1,FALSE)&lt;&gt;""),FALSE)</f>
        <v>1</v>
      </c>
    </row>
    <row r="405" spans="1:7" x14ac:dyDescent="0.25">
      <c r="A405" s="1" t="s">
        <v>2544</v>
      </c>
      <c r="B405" s="1" t="s">
        <v>2404</v>
      </c>
      <c r="C405" s="1" t="s">
        <v>3384</v>
      </c>
      <c r="D405" s="1" t="s">
        <v>1707</v>
      </c>
      <c r="E405" s="4">
        <v>44928</v>
      </c>
      <c r="F405" t="str">
        <f>_xlfn.CONCAT(Table3[[#This Row],[Name]],".",Table3[[#This Row],[Arch]])</f>
        <v>fstrm.x86_64</v>
      </c>
      <c r="G405" t="b">
        <f>_xlfn.IFNA((VLOOKUP(Table3[[#This Row],[Package]],Table1[[#All],[Package]],1,FALSE)&lt;&gt;""),FALSE)</f>
        <v>1</v>
      </c>
    </row>
    <row r="406" spans="1:7" x14ac:dyDescent="0.25">
      <c r="A406" s="1" t="s">
        <v>1814</v>
      </c>
      <c r="B406" s="1" t="s">
        <v>1815</v>
      </c>
      <c r="C406" s="1" t="s">
        <v>3388</v>
      </c>
      <c r="D406" s="1" t="s">
        <v>1707</v>
      </c>
      <c r="E406" s="4">
        <v>44928</v>
      </c>
      <c r="F406" t="str">
        <f>_xlfn.CONCAT(Table3[[#This Row],[Name]],".",Table3[[#This Row],[Arch]])</f>
        <v>gdbm.x86_64</v>
      </c>
      <c r="G406" t="b">
        <f>_xlfn.IFNA((VLOOKUP(Table3[[#This Row],[Package]],Table1[[#All],[Package]],1,FALSE)&lt;&gt;""),FALSE)</f>
        <v>1</v>
      </c>
    </row>
    <row r="407" spans="1:7" x14ac:dyDescent="0.25">
      <c r="A407" s="1" t="s">
        <v>2109</v>
      </c>
      <c r="B407" s="1" t="s">
        <v>1815</v>
      </c>
      <c r="C407" s="1" t="s">
        <v>3388</v>
      </c>
      <c r="D407" s="1" t="s">
        <v>1707</v>
      </c>
      <c r="E407" s="4">
        <v>44928</v>
      </c>
      <c r="F407" t="str">
        <f>_xlfn.CONCAT(Table3[[#This Row],[Name]],".",Table3[[#This Row],[Arch]])</f>
        <v>gdbm-libs.x86_64</v>
      </c>
      <c r="G407" t="b">
        <f>_xlfn.IFNA((VLOOKUP(Table3[[#This Row],[Package]],Table1[[#All],[Package]],1,FALSE)&lt;&gt;""),FALSE)</f>
        <v>1</v>
      </c>
    </row>
    <row r="408" spans="1:7" x14ac:dyDescent="0.25">
      <c r="A408" s="1" t="s">
        <v>2765</v>
      </c>
      <c r="B408" s="1" t="s">
        <v>2766</v>
      </c>
      <c r="C408" s="1" t="s">
        <v>3406</v>
      </c>
      <c r="D408" s="1" t="s">
        <v>1707</v>
      </c>
      <c r="E408" s="4">
        <v>44928</v>
      </c>
      <c r="F408" t="str">
        <f>_xlfn.CONCAT(Table3[[#This Row],[Name]],".",Table3[[#This Row],[Arch]])</f>
        <v>gdisk.x86_64</v>
      </c>
      <c r="G408" t="b">
        <f>_xlfn.IFNA((VLOOKUP(Table3[[#This Row],[Package]],Table1[[#All],[Package]],1,FALSE)&lt;&gt;""),FALSE)</f>
        <v>1</v>
      </c>
    </row>
    <row r="409" spans="1:7" x14ac:dyDescent="0.25">
      <c r="A409" s="1" t="s">
        <v>2068</v>
      </c>
      <c r="B409" s="1" t="s">
        <v>2069</v>
      </c>
      <c r="C409" s="1" t="s">
        <v>3432</v>
      </c>
      <c r="D409" s="1" t="s">
        <v>1707</v>
      </c>
      <c r="E409" s="4">
        <v>44928</v>
      </c>
      <c r="F409" t="str">
        <f>_xlfn.CONCAT(Table3[[#This Row],[Name]],".",Table3[[#This Row],[Arch]])</f>
        <v>gssproxy.x86_64</v>
      </c>
      <c r="G409" t="b">
        <f>_xlfn.IFNA((VLOOKUP(Table3[[#This Row],[Package]],Table1[[#All],[Package]],1,FALSE)&lt;&gt;""),FALSE)</f>
        <v>1</v>
      </c>
    </row>
    <row r="410" spans="1:7" x14ac:dyDescent="0.25">
      <c r="A410" s="1" t="s">
        <v>1747</v>
      </c>
      <c r="B410" s="1" t="s">
        <v>1748</v>
      </c>
      <c r="C410" s="1" t="s">
        <v>3386</v>
      </c>
      <c r="D410" s="1" t="s">
        <v>1707</v>
      </c>
      <c r="E410" s="4">
        <v>44928</v>
      </c>
      <c r="F410" t="str">
        <f>_xlfn.CONCAT(Table3[[#This Row],[Name]],".",Table3[[#This Row],[Arch]])</f>
        <v>initscripts.x86_64</v>
      </c>
      <c r="G410" t="b">
        <f>_xlfn.IFNA((VLOOKUP(Table3[[#This Row],[Package]],Table1[[#All],[Package]],1,FALSE)&lt;&gt;""),FALSE)</f>
        <v>1</v>
      </c>
    </row>
    <row r="411" spans="1:7" x14ac:dyDescent="0.25">
      <c r="A411" s="1" t="s">
        <v>3151</v>
      </c>
      <c r="B411" s="1" t="s">
        <v>3152</v>
      </c>
      <c r="C411" s="1" t="s">
        <v>3515</v>
      </c>
      <c r="D411" s="1" t="s">
        <v>1716</v>
      </c>
      <c r="E411" s="4">
        <v>44928</v>
      </c>
      <c r="F411" t="str">
        <f>_xlfn.CONCAT(Table3[[#This Row],[Name]],".",Table3[[#This Row],[Arch]])</f>
        <v>ipxe-roms-qemu.noarch</v>
      </c>
      <c r="G411" t="b">
        <f>_xlfn.IFNA((VLOOKUP(Table3[[#This Row],[Package]],Table1[[#All],[Package]],1,FALSE)&lt;&gt;""),FALSE)</f>
        <v>1</v>
      </c>
    </row>
    <row r="412" spans="1:7" x14ac:dyDescent="0.25">
      <c r="A412" s="1" t="s">
        <v>3129</v>
      </c>
      <c r="B412" s="1" t="s">
        <v>3130</v>
      </c>
      <c r="C412" s="1" t="s">
        <v>3402</v>
      </c>
      <c r="D412" s="1" t="s">
        <v>1707</v>
      </c>
      <c r="E412" s="4">
        <v>44928</v>
      </c>
      <c r="F412" t="str">
        <f>_xlfn.CONCAT(Table3[[#This Row],[Name]],".",Table3[[#This Row],[Arch]])</f>
        <v>libbasicobjects.x86_64</v>
      </c>
      <c r="G412" t="b">
        <f>_xlfn.IFNA((VLOOKUP(Table3[[#This Row],[Package]],Table1[[#All],[Package]],1,FALSE)&lt;&gt;""),FALSE)</f>
        <v>1</v>
      </c>
    </row>
    <row r="413" spans="1:7" x14ac:dyDescent="0.25">
      <c r="A413" s="1" t="s">
        <v>3269</v>
      </c>
      <c r="B413" s="1" t="s">
        <v>2881</v>
      </c>
      <c r="C413" s="1" t="s">
        <v>3386</v>
      </c>
      <c r="D413" s="1" t="s">
        <v>1707</v>
      </c>
      <c r="E413" s="4">
        <v>44928</v>
      </c>
      <c r="F413" t="str">
        <f>_xlfn.CONCAT(Table3[[#This Row],[Name]],".",Table3[[#This Row],[Arch]])</f>
        <v>libbpf.x86_64</v>
      </c>
      <c r="G413" t="b">
        <f>_xlfn.IFNA((VLOOKUP(Table3[[#This Row],[Package]],Table1[[#All],[Package]],1,FALSE)&lt;&gt;""),FALSE)</f>
        <v>1</v>
      </c>
    </row>
    <row r="414" spans="1:7" x14ac:dyDescent="0.25">
      <c r="A414" s="1" t="s">
        <v>2095</v>
      </c>
      <c r="B414" s="1" t="s">
        <v>2096</v>
      </c>
      <c r="C414" s="1" t="s">
        <v>3402</v>
      </c>
      <c r="D414" s="1" t="s">
        <v>1707</v>
      </c>
      <c r="E414" s="4">
        <v>44928</v>
      </c>
      <c r="F414" t="str">
        <f>_xlfn.CONCAT(Table3[[#This Row],[Name]],".",Table3[[#This Row],[Arch]])</f>
        <v>libcollection.x86_64</v>
      </c>
      <c r="G414" t="b">
        <f>_xlfn.IFNA((VLOOKUP(Table3[[#This Row],[Package]],Table1[[#All],[Package]],1,FALSE)&lt;&gt;""),FALSE)</f>
        <v>1</v>
      </c>
    </row>
    <row r="415" spans="1:7" x14ac:dyDescent="0.25">
      <c r="A415" s="1" t="s">
        <v>3254</v>
      </c>
      <c r="B415" s="1" t="s">
        <v>2801</v>
      </c>
      <c r="C415" s="1" t="s">
        <v>3389</v>
      </c>
      <c r="D415" s="1" t="s">
        <v>1707</v>
      </c>
      <c r="E415" s="4">
        <v>44928</v>
      </c>
      <c r="F415" t="str">
        <f>_xlfn.CONCAT(Table3[[#This Row],[Name]],".",Table3[[#This Row],[Arch]])</f>
        <v>libcom_err.x86_64</v>
      </c>
      <c r="G415" t="b">
        <f>_xlfn.IFNA((VLOOKUP(Table3[[#This Row],[Package]],Table1[[#All],[Package]],1,FALSE)&lt;&gt;""),FALSE)</f>
        <v>1</v>
      </c>
    </row>
    <row r="416" spans="1:7" x14ac:dyDescent="0.25">
      <c r="A416" s="1" t="s">
        <v>3259</v>
      </c>
      <c r="B416" s="1" t="s">
        <v>2881</v>
      </c>
      <c r="C416" s="1" t="s">
        <v>3402</v>
      </c>
      <c r="D416" s="1" t="s">
        <v>1707</v>
      </c>
      <c r="E416" s="4">
        <v>44928</v>
      </c>
      <c r="F416" t="str">
        <f>_xlfn.CONCAT(Table3[[#This Row],[Name]],".",Table3[[#This Row],[Arch]])</f>
        <v>libdhash.x86_64</v>
      </c>
      <c r="G416" t="b">
        <f>_xlfn.IFNA((VLOOKUP(Table3[[#This Row],[Package]],Table1[[#All],[Package]],1,FALSE)&lt;&gt;""),FALSE)</f>
        <v>1</v>
      </c>
    </row>
    <row r="417" spans="1:7" x14ac:dyDescent="0.25">
      <c r="A417" s="1" t="s">
        <v>2386</v>
      </c>
      <c r="B417" s="1" t="s">
        <v>2387</v>
      </c>
      <c r="C417" s="1" t="s">
        <v>3384</v>
      </c>
      <c r="D417" s="1" t="s">
        <v>1707</v>
      </c>
      <c r="E417" s="4">
        <v>44928</v>
      </c>
      <c r="F417" t="str">
        <f>_xlfn.CONCAT(Table3[[#This Row],[Name]],".",Table3[[#This Row],[Arch]])</f>
        <v>libestr.x86_64</v>
      </c>
      <c r="G417" t="b">
        <f>_xlfn.IFNA((VLOOKUP(Table3[[#This Row],[Package]],Table1[[#All],[Package]],1,FALSE)&lt;&gt;""),FALSE)</f>
        <v>1</v>
      </c>
    </row>
    <row r="418" spans="1:7" x14ac:dyDescent="0.25">
      <c r="A418" s="1" t="s">
        <v>2359</v>
      </c>
      <c r="B418" s="1" t="s">
        <v>2360</v>
      </c>
      <c r="C418" s="1" t="s">
        <v>3402</v>
      </c>
      <c r="D418" s="1" t="s">
        <v>1707</v>
      </c>
      <c r="E418" s="4">
        <v>44928</v>
      </c>
      <c r="F418" t="str">
        <f>_xlfn.CONCAT(Table3[[#This Row],[Name]],".",Table3[[#This Row],[Arch]])</f>
        <v>libini_config.x86_64</v>
      </c>
      <c r="G418" t="b">
        <f>_xlfn.IFNA((VLOOKUP(Table3[[#This Row],[Package]],Table1[[#All],[Package]],1,FALSE)&lt;&gt;""),FALSE)</f>
        <v>1</v>
      </c>
    </row>
    <row r="419" spans="1:7" x14ac:dyDescent="0.25">
      <c r="A419" s="1" t="s">
        <v>2330</v>
      </c>
      <c r="B419" s="1" t="s">
        <v>1931</v>
      </c>
      <c r="C419" s="1" t="s">
        <v>3386</v>
      </c>
      <c r="D419" s="1" t="s">
        <v>1707</v>
      </c>
      <c r="E419" s="4">
        <v>44928</v>
      </c>
      <c r="F419" t="str">
        <f>_xlfn.CONCAT(Table3[[#This Row],[Name]],".",Table3[[#This Row],[Arch]])</f>
        <v>libnl3.x86_64</v>
      </c>
      <c r="G419" t="b">
        <f>_xlfn.IFNA((VLOOKUP(Table3[[#This Row],[Package]],Table1[[#All],[Package]],1,FALSE)&lt;&gt;""),FALSE)</f>
        <v>1</v>
      </c>
    </row>
    <row r="420" spans="1:7" x14ac:dyDescent="0.25">
      <c r="A420" s="1" t="s">
        <v>2238</v>
      </c>
      <c r="B420" s="1" t="s">
        <v>1931</v>
      </c>
      <c r="C420" s="1" t="s">
        <v>3386</v>
      </c>
      <c r="D420" s="1" t="s">
        <v>1707</v>
      </c>
      <c r="E420" s="4">
        <v>44928</v>
      </c>
      <c r="F420" t="str">
        <f>_xlfn.CONCAT(Table3[[#This Row],[Name]],".",Table3[[#This Row],[Arch]])</f>
        <v>libnl3-cli.x86_64</v>
      </c>
      <c r="G420" t="b">
        <f>_xlfn.IFNA((VLOOKUP(Table3[[#This Row],[Package]],Table1[[#All],[Package]],1,FALSE)&lt;&gt;""),FALSE)</f>
        <v>1</v>
      </c>
    </row>
    <row r="421" spans="1:7" x14ac:dyDescent="0.25">
      <c r="A421" s="1" t="s">
        <v>1803</v>
      </c>
      <c r="B421" s="1" t="s">
        <v>1804</v>
      </c>
      <c r="C421" s="1" t="s">
        <v>3402</v>
      </c>
      <c r="D421" s="1" t="s">
        <v>1707</v>
      </c>
      <c r="E421" s="4">
        <v>44928</v>
      </c>
      <c r="F421" t="str">
        <f>_xlfn.CONCAT(Table3[[#This Row],[Name]],".",Table3[[#This Row],[Arch]])</f>
        <v>libpath_utils.x86_64</v>
      </c>
      <c r="G421" t="b">
        <f>_xlfn.IFNA((VLOOKUP(Table3[[#This Row],[Package]],Table1[[#All],[Package]],1,FALSE)&lt;&gt;""),FALSE)</f>
        <v>1</v>
      </c>
    </row>
    <row r="422" spans="1:7" x14ac:dyDescent="0.25">
      <c r="A422" s="1" t="s">
        <v>2733</v>
      </c>
      <c r="B422" s="1" t="s">
        <v>2734</v>
      </c>
      <c r="C422" s="1" t="s">
        <v>3402</v>
      </c>
      <c r="D422" s="1" t="s">
        <v>1707</v>
      </c>
      <c r="E422" s="4">
        <v>44928</v>
      </c>
      <c r="F422" t="str">
        <f>_xlfn.CONCAT(Table3[[#This Row],[Name]],".",Table3[[#This Row],[Arch]])</f>
        <v>libref_array.x86_64</v>
      </c>
      <c r="G422" t="b">
        <f>_xlfn.IFNA((VLOOKUP(Table3[[#This Row],[Package]],Table1[[#All],[Package]],1,FALSE)&lt;&gt;""),FALSE)</f>
        <v>1</v>
      </c>
    </row>
    <row r="423" spans="1:7" x14ac:dyDescent="0.25">
      <c r="A423" s="1" t="s">
        <v>2800</v>
      </c>
      <c r="B423" s="1" t="s">
        <v>2801</v>
      </c>
      <c r="C423" s="1" t="s">
        <v>3389</v>
      </c>
      <c r="D423" s="1" t="s">
        <v>1707</v>
      </c>
      <c r="E423" s="4">
        <v>44928</v>
      </c>
      <c r="F423" t="str">
        <f>_xlfn.CONCAT(Table3[[#This Row],[Name]],".",Table3[[#This Row],[Arch]])</f>
        <v>libss.x86_64</v>
      </c>
      <c r="G423" t="b">
        <f>_xlfn.IFNA((VLOOKUP(Table3[[#This Row],[Package]],Table1[[#All],[Package]],1,FALSE)&lt;&gt;""),FALSE)</f>
        <v>1</v>
      </c>
    </row>
    <row r="424" spans="1:7" x14ac:dyDescent="0.25">
      <c r="A424" s="1" t="s">
        <v>2968</v>
      </c>
      <c r="B424" s="1" t="s">
        <v>2371</v>
      </c>
      <c r="C424" s="1" t="s">
        <v>3388</v>
      </c>
      <c r="D424" s="1" t="s">
        <v>1707</v>
      </c>
      <c r="E424" s="4">
        <v>44928</v>
      </c>
      <c r="F424" t="str">
        <f>_xlfn.CONCAT(Table3[[#This Row],[Name]],".",Table3[[#This Row],[Arch]])</f>
        <v>libverto.x86_64</v>
      </c>
      <c r="G424" t="b">
        <f>_xlfn.IFNA((VLOOKUP(Table3[[#This Row],[Package]],Table1[[#All],[Package]],1,FALSE)&lt;&gt;""),FALSE)</f>
        <v>1</v>
      </c>
    </row>
    <row r="425" spans="1:7" x14ac:dyDescent="0.25">
      <c r="A425" s="1" t="s">
        <v>2370</v>
      </c>
      <c r="B425" s="1" t="s">
        <v>2371</v>
      </c>
      <c r="C425" s="1" t="s">
        <v>3388</v>
      </c>
      <c r="D425" s="1" t="s">
        <v>1707</v>
      </c>
      <c r="E425" s="4">
        <v>44928</v>
      </c>
      <c r="F425" t="str">
        <f>_xlfn.CONCAT(Table3[[#This Row],[Name]],".",Table3[[#This Row],[Arch]])</f>
        <v>libverto-libevent.x86_64</v>
      </c>
      <c r="G425" t="b">
        <f>_xlfn.IFNA((VLOOKUP(Table3[[#This Row],[Package]],Table1[[#All],[Package]],1,FALSE)&lt;&gt;""),FALSE)</f>
        <v>1</v>
      </c>
    </row>
    <row r="426" spans="1:7" x14ac:dyDescent="0.25">
      <c r="A426" s="1" t="s">
        <v>2002</v>
      </c>
      <c r="B426" s="1" t="s">
        <v>1901</v>
      </c>
      <c r="C426" s="1" t="s">
        <v>3397</v>
      </c>
      <c r="D426" s="1" t="s">
        <v>1707</v>
      </c>
      <c r="E426" s="4">
        <v>44928</v>
      </c>
      <c r="F426" t="str">
        <f>_xlfn.CONCAT(Table3[[#This Row],[Name]],".",Table3[[#This Row],[Arch]])</f>
        <v>mokutil.x86_64</v>
      </c>
      <c r="G426" t="b">
        <f>_xlfn.IFNA((VLOOKUP(Table3[[#This Row],[Package]],Table1[[#All],[Package]],1,FALSE)&lt;&gt;""),FALSE)</f>
        <v>1</v>
      </c>
    </row>
    <row r="427" spans="1:7" x14ac:dyDescent="0.25">
      <c r="A427" s="1" t="s">
        <v>2875</v>
      </c>
      <c r="B427" s="1" t="s">
        <v>2876</v>
      </c>
      <c r="C427" s="1" t="s">
        <v>3387</v>
      </c>
      <c r="D427" s="1" t="s">
        <v>1707</v>
      </c>
      <c r="E427" s="4">
        <v>44928</v>
      </c>
      <c r="F427" t="str">
        <f>_xlfn.CONCAT(Table3[[#This Row],[Name]],".",Table3[[#This Row],[Arch]])</f>
        <v>openslp.x86_64</v>
      </c>
      <c r="G427" t="b">
        <f>_xlfn.IFNA((VLOOKUP(Table3[[#This Row],[Package]],Table1[[#All],[Package]],1,FALSE)&lt;&gt;""),FALSE)</f>
        <v>1</v>
      </c>
    </row>
    <row r="428" spans="1:7" x14ac:dyDescent="0.25">
      <c r="A428" s="1" t="s">
        <v>2248</v>
      </c>
      <c r="B428" s="1" t="s">
        <v>2249</v>
      </c>
      <c r="C428" s="1" t="s">
        <v>3395</v>
      </c>
      <c r="D428" s="1" t="s">
        <v>1707</v>
      </c>
      <c r="E428" s="4">
        <v>44928</v>
      </c>
      <c r="F428" t="str">
        <f>_xlfn.CONCAT(Table3[[#This Row],[Name]],".",Table3[[#This Row],[Arch]])</f>
        <v>pulseaudio-libs.x86_64</v>
      </c>
      <c r="G428" t="b">
        <f>_xlfn.IFNA((VLOOKUP(Table3[[#This Row],[Package]],Table1[[#All],[Package]],1,FALSE)&lt;&gt;""),FALSE)</f>
        <v>1</v>
      </c>
    </row>
    <row r="429" spans="1:7" x14ac:dyDescent="0.25">
      <c r="A429" s="1" t="s">
        <v>2415</v>
      </c>
      <c r="B429" s="1" t="s">
        <v>2249</v>
      </c>
      <c r="C429" s="1" t="s">
        <v>3395</v>
      </c>
      <c r="D429" s="1" t="s">
        <v>1707</v>
      </c>
      <c r="E429" s="4">
        <v>44928</v>
      </c>
      <c r="F429" t="str">
        <f>_xlfn.CONCAT(Table3[[#This Row],[Name]],".",Table3[[#This Row],[Arch]])</f>
        <v>pulseaudio-libs-glib2.x86_64</v>
      </c>
      <c r="G429" t="b">
        <f>_xlfn.IFNA((VLOOKUP(Table3[[#This Row],[Package]],Table1[[#All],[Package]],1,FALSE)&lt;&gt;""),FALSE)</f>
        <v>1</v>
      </c>
    </row>
    <row r="430" spans="1:7" x14ac:dyDescent="0.25">
      <c r="A430" s="1" t="s">
        <v>3227</v>
      </c>
      <c r="B430" s="1" t="s">
        <v>2620</v>
      </c>
      <c r="C430" s="1" t="s">
        <v>3414</v>
      </c>
      <c r="D430" s="1" t="s">
        <v>1716</v>
      </c>
      <c r="E430" s="4">
        <v>44928</v>
      </c>
      <c r="F430" t="str">
        <f>_xlfn.CONCAT(Table3[[#This Row],[Name]],".",Table3[[#This Row],[Arch]])</f>
        <v>python3-slip.noarch</v>
      </c>
      <c r="G430" t="b">
        <f>_xlfn.IFNA((VLOOKUP(Table3[[#This Row],[Package]],Table1[[#All],[Package]],1,FALSE)&lt;&gt;""),FALSE)</f>
        <v>1</v>
      </c>
    </row>
    <row r="431" spans="1:7" x14ac:dyDescent="0.25">
      <c r="A431" s="1" t="s">
        <v>2619</v>
      </c>
      <c r="B431" s="1" t="s">
        <v>2620</v>
      </c>
      <c r="C431" s="1" t="s">
        <v>3414</v>
      </c>
      <c r="D431" s="1" t="s">
        <v>1716</v>
      </c>
      <c r="E431" s="4">
        <v>44928</v>
      </c>
      <c r="F431" t="str">
        <f>_xlfn.CONCAT(Table3[[#This Row],[Name]],".",Table3[[#This Row],[Arch]])</f>
        <v>python3-slip-dbus.noarch</v>
      </c>
      <c r="G431" t="b">
        <f>_xlfn.IFNA((VLOOKUP(Table3[[#This Row],[Package]],Table1[[#All],[Package]],1,FALSE)&lt;&gt;""),FALSE)</f>
        <v>1</v>
      </c>
    </row>
    <row r="432" spans="1:7" x14ac:dyDescent="0.25">
      <c r="A432" s="1" t="s">
        <v>2432</v>
      </c>
      <c r="B432" s="1" t="s">
        <v>1939</v>
      </c>
      <c r="C432" s="1" t="s">
        <v>3386</v>
      </c>
      <c r="D432" s="1" t="s">
        <v>1716</v>
      </c>
      <c r="E432" s="4">
        <v>44928</v>
      </c>
      <c r="F432" t="str">
        <f>_xlfn.CONCAT(Table3[[#This Row],[Name]],".",Table3[[#This Row],[Arch]])</f>
        <v>qt5-rpm-macros.noarch</v>
      </c>
      <c r="G432" t="b">
        <f>_xlfn.IFNA((VLOOKUP(Table3[[#This Row],[Package]],Table1[[#All],[Package]],1,FALSE)&lt;&gt;""),FALSE)</f>
        <v>1</v>
      </c>
    </row>
    <row r="433" spans="1:7" x14ac:dyDescent="0.25">
      <c r="A433" s="1" t="s">
        <v>2750</v>
      </c>
      <c r="B433" s="1" t="s">
        <v>1943</v>
      </c>
      <c r="C433" s="1" t="s">
        <v>3386</v>
      </c>
      <c r="D433" s="1" t="s">
        <v>1707</v>
      </c>
      <c r="E433" s="4">
        <v>44928</v>
      </c>
      <c r="F433" t="str">
        <f>_xlfn.CONCAT(Table3[[#This Row],[Name]],".",Table3[[#This Row],[Arch]])</f>
        <v>rocky-logos.x86_64</v>
      </c>
      <c r="G433" t="b">
        <f>_xlfn.IFNA((VLOOKUP(Table3[[#This Row],[Package]],Table1[[#All],[Package]],1,FALSE)&lt;&gt;""),FALSE)</f>
        <v>1</v>
      </c>
    </row>
    <row r="434" spans="1:7" x14ac:dyDescent="0.25">
      <c r="A434" s="1" t="s">
        <v>1942</v>
      </c>
      <c r="B434" s="1" t="s">
        <v>1943</v>
      </c>
      <c r="C434" s="1" t="s">
        <v>3386</v>
      </c>
      <c r="D434" s="1" t="s">
        <v>1716</v>
      </c>
      <c r="E434" s="4">
        <v>44928</v>
      </c>
      <c r="F434" t="str">
        <f>_xlfn.CONCAT(Table3[[#This Row],[Name]],".",Table3[[#This Row],[Arch]])</f>
        <v>rocky-logos-httpd.noarch</v>
      </c>
      <c r="G434" t="b">
        <f>_xlfn.IFNA((VLOOKUP(Table3[[#This Row],[Package]],Table1[[#All],[Package]],1,FALSE)&lt;&gt;""),FALSE)</f>
        <v>1</v>
      </c>
    </row>
    <row r="435" spans="1:7" x14ac:dyDescent="0.25">
      <c r="A435" s="1" t="s">
        <v>3246</v>
      </c>
      <c r="B435" s="1" t="s">
        <v>3247</v>
      </c>
      <c r="C435" s="1" t="s">
        <v>3411</v>
      </c>
      <c r="D435" s="1" t="s">
        <v>1707</v>
      </c>
      <c r="E435" s="4">
        <v>44928</v>
      </c>
      <c r="F435" t="str">
        <f>_xlfn.CONCAT(Table3[[#This Row],[Name]],".",Table3[[#This Row],[Arch]])</f>
        <v>rpcbind.x86_64</v>
      </c>
      <c r="G435" t="b">
        <f>_xlfn.IFNA((VLOOKUP(Table3[[#This Row],[Package]],Table1[[#All],[Package]],1,FALSE)&lt;&gt;""),FALSE)</f>
        <v>1</v>
      </c>
    </row>
    <row r="436" spans="1:7" x14ac:dyDescent="0.25">
      <c r="A436" s="1" t="s">
        <v>1712</v>
      </c>
      <c r="B436" s="1" t="s">
        <v>1713</v>
      </c>
      <c r="C436" s="1" t="s">
        <v>3385</v>
      </c>
      <c r="D436" s="1" t="s">
        <v>1707</v>
      </c>
      <c r="E436" s="4">
        <v>44928</v>
      </c>
      <c r="F436" t="str">
        <f>_xlfn.CONCAT(Table3[[#This Row],[Name]],".",Table3[[#This Row],[Arch]])</f>
        <v>sg3_utils.x86_64</v>
      </c>
      <c r="G436" t="b">
        <f>_xlfn.IFNA((VLOOKUP(Table3[[#This Row],[Package]],Table1[[#All],[Package]],1,FALSE)&lt;&gt;""),FALSE)</f>
        <v>1</v>
      </c>
    </row>
    <row r="437" spans="1:7" x14ac:dyDescent="0.25">
      <c r="A437" s="1" t="s">
        <v>2977</v>
      </c>
      <c r="B437" s="1" t="s">
        <v>1713</v>
      </c>
      <c r="C437" s="1" t="s">
        <v>3385</v>
      </c>
      <c r="D437" s="1" t="s">
        <v>1707</v>
      </c>
      <c r="E437" s="4">
        <v>44928</v>
      </c>
      <c r="F437" t="str">
        <f>_xlfn.CONCAT(Table3[[#This Row],[Name]],".",Table3[[#This Row],[Arch]])</f>
        <v>sg3_utils-libs.x86_64</v>
      </c>
      <c r="G437" t="b">
        <f>_xlfn.IFNA((VLOOKUP(Table3[[#This Row],[Package]],Table1[[#All],[Package]],1,FALSE)&lt;&gt;""),FALSE)</f>
        <v>1</v>
      </c>
    </row>
    <row r="438" spans="1:7" x14ac:dyDescent="0.25">
      <c r="A438" s="1" t="s">
        <v>2611</v>
      </c>
      <c r="B438" s="1" t="s">
        <v>2612</v>
      </c>
      <c r="C438" s="1" t="s">
        <v>3388</v>
      </c>
      <c r="D438" s="1" t="s">
        <v>1707</v>
      </c>
      <c r="E438" s="4">
        <v>44928</v>
      </c>
      <c r="F438" t="str">
        <f>_xlfn.CONCAT(Table3[[#This Row],[Name]],".",Table3[[#This Row],[Arch]])</f>
        <v>strace.x86_64</v>
      </c>
      <c r="G438" t="b">
        <f>_xlfn.IFNA((VLOOKUP(Table3[[#This Row],[Package]],Table1[[#All],[Package]],1,FALSE)&lt;&gt;""),FALSE)</f>
        <v>1</v>
      </c>
    </row>
    <row r="439" spans="1:7" x14ac:dyDescent="0.25">
      <c r="A439" s="1" t="s">
        <v>2333</v>
      </c>
      <c r="B439" s="1" t="s">
        <v>1791</v>
      </c>
      <c r="C439" s="1" t="s">
        <v>3385</v>
      </c>
      <c r="D439" s="1" t="s">
        <v>1707</v>
      </c>
      <c r="E439" s="4">
        <v>44928</v>
      </c>
      <c r="F439" t="str">
        <f>_xlfn.CONCAT(Table3[[#This Row],[Name]],".",Table3[[#This Row],[Arch]])</f>
        <v>syslinux.x86_64</v>
      </c>
      <c r="G439" t="b">
        <f>_xlfn.IFNA((VLOOKUP(Table3[[#This Row],[Package]],Table1[[#All],[Package]],1,FALSE)&lt;&gt;""),FALSE)</f>
        <v>1</v>
      </c>
    </row>
    <row r="440" spans="1:7" x14ac:dyDescent="0.25">
      <c r="A440" s="1" t="s">
        <v>2788</v>
      </c>
      <c r="B440" s="1" t="s">
        <v>1791</v>
      </c>
      <c r="C440" s="1" t="s">
        <v>3385</v>
      </c>
      <c r="D440" s="1" t="s">
        <v>1707</v>
      </c>
      <c r="E440" s="4">
        <v>44928</v>
      </c>
      <c r="F440" t="str">
        <f>_xlfn.CONCAT(Table3[[#This Row],[Name]],".",Table3[[#This Row],[Arch]])</f>
        <v>syslinux-extlinux.x86_64</v>
      </c>
      <c r="G440" t="b">
        <f>_xlfn.IFNA((VLOOKUP(Table3[[#This Row],[Package]],Table1[[#All],[Package]],1,FALSE)&lt;&gt;""),FALSE)</f>
        <v>1</v>
      </c>
    </row>
    <row r="441" spans="1:7" x14ac:dyDescent="0.25">
      <c r="A441" s="1" t="s">
        <v>2162</v>
      </c>
      <c r="B441" s="1" t="s">
        <v>1791</v>
      </c>
      <c r="C441" s="1" t="s">
        <v>3385</v>
      </c>
      <c r="D441" s="1" t="s">
        <v>1716</v>
      </c>
      <c r="E441" s="4">
        <v>44928</v>
      </c>
      <c r="F441" t="str">
        <f>_xlfn.CONCAT(Table3[[#This Row],[Name]],".",Table3[[#This Row],[Arch]])</f>
        <v>syslinux-extlinux-nonlinux.noarch</v>
      </c>
      <c r="G441" t="b">
        <f>_xlfn.IFNA((VLOOKUP(Table3[[#This Row],[Package]],Table1[[#All],[Package]],1,FALSE)&lt;&gt;""),FALSE)</f>
        <v>1</v>
      </c>
    </row>
    <row r="442" spans="1:7" x14ac:dyDescent="0.25">
      <c r="A442" s="1" t="s">
        <v>1790</v>
      </c>
      <c r="B442" s="1" t="s">
        <v>1791</v>
      </c>
      <c r="C442" s="1" t="s">
        <v>3385</v>
      </c>
      <c r="D442" s="1" t="s">
        <v>1716</v>
      </c>
      <c r="E442" s="4">
        <v>44928</v>
      </c>
      <c r="F442" t="str">
        <f>_xlfn.CONCAT(Table3[[#This Row],[Name]],".",Table3[[#This Row],[Arch]])</f>
        <v>syslinux-nonlinux.noarch</v>
      </c>
      <c r="G442" t="b">
        <f>_xlfn.IFNA((VLOOKUP(Table3[[#This Row],[Package]],Table1[[#All],[Package]],1,FALSE)&lt;&gt;""),FALSE)</f>
        <v>1</v>
      </c>
    </row>
    <row r="443" spans="1:7" x14ac:dyDescent="0.25">
      <c r="A443" s="1" t="s">
        <v>2833</v>
      </c>
      <c r="B443" s="1" t="s">
        <v>2834</v>
      </c>
      <c r="C443" s="1" t="s">
        <v>3406</v>
      </c>
      <c r="D443" s="1" t="s">
        <v>1707</v>
      </c>
      <c r="E443" s="4">
        <v>44928</v>
      </c>
      <c r="F443" t="str">
        <f>_xlfn.CONCAT(Table3[[#This Row],[Name]],".",Table3[[#This Row],[Arch]])</f>
        <v>wsmancli.x86_64</v>
      </c>
      <c r="G443" t="b">
        <f>_xlfn.IFNA((VLOOKUP(Table3[[#This Row],[Package]],Table1[[#All],[Package]],1,FALSE)&lt;&gt;""),FALSE)</f>
        <v>1</v>
      </c>
    </row>
    <row r="444" spans="1:7" x14ac:dyDescent="0.25">
      <c r="A444" s="1" t="s">
        <v>2858</v>
      </c>
      <c r="B444" s="1" t="s">
        <v>2859</v>
      </c>
      <c r="C444" s="1" t="s">
        <v>3411</v>
      </c>
      <c r="D444" s="1" t="s">
        <v>1707</v>
      </c>
      <c r="E444" s="4">
        <v>44928</v>
      </c>
      <c r="F444" t="str">
        <f>_xlfn.CONCAT(Table3[[#This Row],[Name]],".",Table3[[#This Row],[Arch]])</f>
        <v>zsh.x86_64</v>
      </c>
      <c r="G444" t="b">
        <f>_xlfn.IFNA((VLOOKUP(Table3[[#This Row],[Package]],Table1[[#All],[Package]],1,FALSE)&lt;&gt;""),FALSE)</f>
        <v>1</v>
      </c>
    </row>
    <row r="445" spans="1:7" x14ac:dyDescent="0.25">
      <c r="A445" s="1" t="s">
        <v>1924</v>
      </c>
      <c r="B445" s="1" t="s">
        <v>1925</v>
      </c>
      <c r="C445" s="1" t="s">
        <v>3422</v>
      </c>
      <c r="D445" s="1" t="s">
        <v>1707</v>
      </c>
      <c r="E445" s="4">
        <v>44953</v>
      </c>
      <c r="F445" t="str">
        <f>_xlfn.CONCAT(Table3[[#This Row],[Name]],".",Table3[[#This Row],[Arch]])</f>
        <v>libtasn1.x86_64</v>
      </c>
      <c r="G445" t="b">
        <f>_xlfn.IFNA((VLOOKUP(Table3[[#This Row],[Package]],Table1[[#All],[Package]],1,FALSE)&lt;&gt;""),FALSE)</f>
        <v>1</v>
      </c>
    </row>
    <row r="446" spans="1:7" x14ac:dyDescent="0.25">
      <c r="A446" s="1" t="s">
        <v>3164</v>
      </c>
      <c r="B446" s="1" t="s">
        <v>3165</v>
      </c>
      <c r="C446" s="1" t="s">
        <v>3518</v>
      </c>
      <c r="D446" s="1" t="s">
        <v>1707</v>
      </c>
      <c r="E446" s="4">
        <v>44953</v>
      </c>
      <c r="F446" t="str">
        <f>_xlfn.CONCAT(Table3[[#This Row],[Name]],".",Table3[[#This Row],[Arch]])</f>
        <v>rsync.x86_64</v>
      </c>
      <c r="G446" t="b">
        <f>_xlfn.IFNA((VLOOKUP(Table3[[#This Row],[Package]],Table1[[#All],[Package]],1,FALSE)&lt;&gt;""),FALSE)</f>
        <v>1</v>
      </c>
    </row>
    <row r="447" spans="1:7" x14ac:dyDescent="0.25">
      <c r="A447" s="1" t="s">
        <v>1933</v>
      </c>
      <c r="B447" s="1" t="s">
        <v>1934</v>
      </c>
      <c r="C447" s="1" t="s">
        <v>3424</v>
      </c>
      <c r="D447" s="1" t="s">
        <v>1707</v>
      </c>
      <c r="E447" s="4">
        <v>44971</v>
      </c>
      <c r="F447" t="str">
        <f>_xlfn.CONCAT(Table3[[#This Row],[Name]],".",Table3[[#This Row],[Arch]])</f>
        <v>libksba.x86_64</v>
      </c>
      <c r="G447" t="b">
        <f>_xlfn.IFNA((VLOOKUP(Table3[[#This Row],[Package]],Table1[[#All],[Package]],1,FALSE)&lt;&gt;""),FALSE)</f>
        <v>1</v>
      </c>
    </row>
    <row r="448" spans="1:7" x14ac:dyDescent="0.25">
      <c r="A448" s="1" t="s">
        <v>1955</v>
      </c>
      <c r="B448" s="1" t="s">
        <v>1956</v>
      </c>
      <c r="C448" s="1" t="s">
        <v>3386</v>
      </c>
      <c r="D448" s="1" t="s">
        <v>1707</v>
      </c>
      <c r="E448" s="4">
        <v>45066</v>
      </c>
      <c r="F448" t="str">
        <f>_xlfn.CONCAT(Table3[[#This Row],[Name]],".",Table3[[#This Row],[Arch]])</f>
        <v>adcli.x86_64</v>
      </c>
      <c r="G448" t="b">
        <f>_xlfn.IFNA((VLOOKUP(Table3[[#This Row],[Package]],Table1[[#All],[Package]],1,FALSE)&lt;&gt;""),FALSE)</f>
        <v>1</v>
      </c>
    </row>
    <row r="449" spans="1:7" x14ac:dyDescent="0.25">
      <c r="A449" s="1" t="s">
        <v>2126</v>
      </c>
      <c r="B449" s="1" t="s">
        <v>2127</v>
      </c>
      <c r="C449" s="1" t="s">
        <v>3403</v>
      </c>
      <c r="D449" s="1" t="s">
        <v>1707</v>
      </c>
      <c r="E449" s="4">
        <v>45066</v>
      </c>
      <c r="F449" t="str">
        <f>_xlfn.CONCAT(Table3[[#This Row],[Name]],".",Table3[[#This Row],[Arch]])</f>
        <v>augeas-libs.x86_64</v>
      </c>
      <c r="G449" t="b">
        <f>_xlfn.IFNA((VLOOKUP(Table3[[#This Row],[Package]],Table1[[#All],[Package]],1,FALSE)&lt;&gt;""),FALSE)</f>
        <v>1</v>
      </c>
    </row>
    <row r="450" spans="1:7" x14ac:dyDescent="0.25">
      <c r="A450" s="1" t="s">
        <v>1957</v>
      </c>
      <c r="B450" s="1" t="s">
        <v>1958</v>
      </c>
      <c r="C450" s="1" t="s">
        <v>3386</v>
      </c>
      <c r="D450" s="1" t="s">
        <v>1707</v>
      </c>
      <c r="E450" s="4">
        <v>45066</v>
      </c>
      <c r="F450" t="str">
        <f>_xlfn.CONCAT(Table3[[#This Row],[Name]],".",Table3[[#This Row],[Arch]])</f>
        <v>cifs-utils.x86_64</v>
      </c>
      <c r="G450" t="b">
        <f>_xlfn.IFNA((VLOOKUP(Table3[[#This Row],[Package]],Table1[[#All],[Package]],1,FALSE)&lt;&gt;""),FALSE)</f>
        <v>1</v>
      </c>
    </row>
    <row r="451" spans="1:7" x14ac:dyDescent="0.25">
      <c r="A451" s="1" t="s">
        <v>1847</v>
      </c>
      <c r="B451" s="1" t="s">
        <v>1848</v>
      </c>
      <c r="C451" s="1" t="s">
        <v>3398</v>
      </c>
      <c r="D451" s="1" t="s">
        <v>1707</v>
      </c>
      <c r="E451" s="4">
        <v>45066</v>
      </c>
      <c r="F451" t="str">
        <f>_xlfn.CONCAT(Table3[[#This Row],[Name]],".",Table3[[#This Row],[Arch]])</f>
        <v>coreutils.x86_64</v>
      </c>
      <c r="G451" t="b">
        <f>_xlfn.IFNA((VLOOKUP(Table3[[#This Row],[Package]],Table1[[#All],[Package]],1,FALSE)&lt;&gt;""),FALSE)</f>
        <v>1</v>
      </c>
    </row>
    <row r="452" spans="1:7" x14ac:dyDescent="0.25">
      <c r="A452" s="1" t="s">
        <v>2854</v>
      </c>
      <c r="B452" s="1" t="s">
        <v>1848</v>
      </c>
      <c r="C452" s="1" t="s">
        <v>3398</v>
      </c>
      <c r="D452" s="1" t="s">
        <v>1707</v>
      </c>
      <c r="E452" s="4">
        <v>45066</v>
      </c>
      <c r="F452" t="str">
        <f>_xlfn.CONCAT(Table3[[#This Row],[Name]],".",Table3[[#This Row],[Arch]])</f>
        <v>coreutils-common.x86_64</v>
      </c>
      <c r="G452" t="b">
        <f>_xlfn.IFNA((VLOOKUP(Table3[[#This Row],[Package]],Table1[[#All],[Package]],1,FALSE)&lt;&gt;""),FALSE)</f>
        <v>1</v>
      </c>
    </row>
    <row r="453" spans="1:7" x14ac:dyDescent="0.25">
      <c r="A453" s="1" t="s">
        <v>1965</v>
      </c>
      <c r="B453" s="1" t="s">
        <v>1720</v>
      </c>
      <c r="C453" s="1" t="s">
        <v>3386</v>
      </c>
      <c r="D453" s="1" t="s">
        <v>1707</v>
      </c>
      <c r="E453" s="4">
        <v>45066</v>
      </c>
      <c r="F453" t="str">
        <f>_xlfn.CONCAT(Table3[[#This Row],[Name]],".",Table3[[#This Row],[Arch]])</f>
        <v>desktop-file-utils.x86_64</v>
      </c>
      <c r="G453" t="b">
        <f>_xlfn.IFNA((VLOOKUP(Table3[[#This Row],[Package]],Table1[[#All],[Package]],1,FALSE)&lt;&gt;""),FALSE)</f>
        <v>1</v>
      </c>
    </row>
    <row r="454" spans="1:7" x14ac:dyDescent="0.25">
      <c r="A454" s="1" t="s">
        <v>3003</v>
      </c>
      <c r="B454" s="1" t="s">
        <v>3004</v>
      </c>
      <c r="C454" s="1" t="s">
        <v>3388</v>
      </c>
      <c r="D454" s="1" t="s">
        <v>1716</v>
      </c>
      <c r="E454" s="4">
        <v>45066</v>
      </c>
      <c r="F454" t="str">
        <f>_xlfn.CONCAT(Table3[[#This Row],[Name]],".",Table3[[#This Row],[Arch]])</f>
        <v>kpatch.noarch</v>
      </c>
      <c r="G454" t="b">
        <f>_xlfn.IFNA((VLOOKUP(Table3[[#This Row],[Package]],Table1[[#All],[Package]],1,FALSE)&lt;&gt;""),FALSE)</f>
        <v>1</v>
      </c>
    </row>
    <row r="455" spans="1:7" x14ac:dyDescent="0.25">
      <c r="A455" s="1" t="s">
        <v>1778</v>
      </c>
      <c r="B455" s="1" t="s">
        <v>1779</v>
      </c>
      <c r="C455" s="1" t="s">
        <v>3388</v>
      </c>
      <c r="D455" s="1" t="s">
        <v>1716</v>
      </c>
      <c r="E455" s="4">
        <v>45066</v>
      </c>
      <c r="F455" t="str">
        <f>_xlfn.CONCAT(Table3[[#This Row],[Name]],".",Table3[[#This Row],[Arch]])</f>
        <v>kpatch-dnf.noarch</v>
      </c>
      <c r="G455" t="b">
        <f>_xlfn.IFNA((VLOOKUP(Table3[[#This Row],[Package]],Table1[[#All],[Package]],1,FALSE)&lt;&gt;""),FALSE)</f>
        <v>1</v>
      </c>
    </row>
    <row r="456" spans="1:7" x14ac:dyDescent="0.25">
      <c r="A456" s="1" t="s">
        <v>1909</v>
      </c>
      <c r="B456" s="1" t="s">
        <v>1910</v>
      </c>
      <c r="C456" s="1" t="s">
        <v>3389</v>
      </c>
      <c r="D456" s="1" t="s">
        <v>1707</v>
      </c>
      <c r="E456" s="4">
        <v>45066</v>
      </c>
      <c r="F456" t="str">
        <f>_xlfn.CONCAT(Table3[[#This Row],[Name]],".",Table3[[#This Row],[Arch]])</f>
        <v>libarchive.x86_64</v>
      </c>
      <c r="G456" t="b">
        <f>_xlfn.IFNA((VLOOKUP(Table3[[#This Row],[Package]],Table1[[#All],[Package]],1,FALSE)&lt;&gt;""),FALSE)</f>
        <v>1</v>
      </c>
    </row>
    <row r="457" spans="1:7" x14ac:dyDescent="0.25">
      <c r="A457" s="1" t="s">
        <v>2340</v>
      </c>
      <c r="B457" s="1" t="s">
        <v>2131</v>
      </c>
      <c r="C457" s="1" t="s">
        <v>3459</v>
      </c>
      <c r="D457" s="1" t="s">
        <v>1707</v>
      </c>
      <c r="E457" s="4">
        <v>45066</v>
      </c>
      <c r="F457" t="str">
        <f>_xlfn.CONCAT(Table3[[#This Row],[Name]],".",Table3[[#This Row],[Arch]])</f>
        <v>libffi.x86_64</v>
      </c>
      <c r="G457" t="b">
        <f>_xlfn.IFNA((VLOOKUP(Table3[[#This Row],[Package]],Table1[[#All],[Package]],1,FALSE)&lt;&gt;""),FALSE)</f>
        <v>1</v>
      </c>
    </row>
    <row r="458" spans="1:7" x14ac:dyDescent="0.25">
      <c r="A458" s="1" t="s">
        <v>3315</v>
      </c>
      <c r="B458" s="1" t="s">
        <v>3316</v>
      </c>
      <c r="C458" s="1" t="s">
        <v>3386</v>
      </c>
      <c r="D458" s="1" t="s">
        <v>1707</v>
      </c>
      <c r="E458" s="4">
        <v>45066</v>
      </c>
      <c r="F458" t="str">
        <f>_xlfn.CONCAT(Table3[[#This Row],[Name]],".",Table3[[#This Row],[Arch]])</f>
        <v>libmbim.x86_64</v>
      </c>
      <c r="G458" t="b">
        <f>_xlfn.IFNA((VLOOKUP(Table3[[#This Row],[Package]],Table1[[#All],[Package]],1,FALSE)&lt;&gt;""),FALSE)</f>
        <v>1</v>
      </c>
    </row>
    <row r="459" spans="1:7" x14ac:dyDescent="0.25">
      <c r="A459" s="1" t="s">
        <v>2981</v>
      </c>
      <c r="B459" s="1" t="s">
        <v>1763</v>
      </c>
      <c r="C459" s="1" t="s">
        <v>3393</v>
      </c>
      <c r="D459" s="1" t="s">
        <v>1707</v>
      </c>
      <c r="E459" s="4">
        <v>45066</v>
      </c>
      <c r="F459" t="str">
        <f>_xlfn.CONCAT(Table3[[#This Row],[Name]],".",Table3[[#This Row],[Arch]])</f>
        <v>libnfsidmap.x86_64</v>
      </c>
      <c r="G459" t="b">
        <f>_xlfn.IFNA((VLOOKUP(Table3[[#This Row],[Package]],Table1[[#All],[Package]],1,FALSE)&lt;&gt;""),FALSE)</f>
        <v>1</v>
      </c>
    </row>
    <row r="460" spans="1:7" x14ac:dyDescent="0.25">
      <c r="A460" s="1" t="s">
        <v>2424</v>
      </c>
      <c r="B460" s="1" t="s">
        <v>2425</v>
      </c>
      <c r="C460" s="1" t="s">
        <v>3385</v>
      </c>
      <c r="D460" s="1" t="s">
        <v>1707</v>
      </c>
      <c r="E460" s="4">
        <v>45066</v>
      </c>
      <c r="F460" t="str">
        <f>_xlfn.CONCAT(Table3[[#This Row],[Name]],".",Table3[[#This Row],[Arch]])</f>
        <v>libpwquality.x86_64</v>
      </c>
      <c r="G460" t="b">
        <f>_xlfn.IFNA((VLOOKUP(Table3[[#This Row],[Package]],Table1[[#All],[Package]],1,FALSE)&lt;&gt;""),FALSE)</f>
        <v>1</v>
      </c>
    </row>
    <row r="461" spans="1:7" x14ac:dyDescent="0.25">
      <c r="A461" s="1" t="s">
        <v>3205</v>
      </c>
      <c r="B461" s="1" t="s">
        <v>3206</v>
      </c>
      <c r="C461" s="1" t="s">
        <v>3384</v>
      </c>
      <c r="D461" s="1" t="s">
        <v>1707</v>
      </c>
      <c r="E461" s="4">
        <v>45066</v>
      </c>
      <c r="F461" t="str">
        <f>_xlfn.CONCAT(Table3[[#This Row],[Name]],".",Table3[[#This Row],[Arch]])</f>
        <v>libqmi.x86_64</v>
      </c>
      <c r="G461" t="b">
        <f>_xlfn.IFNA((VLOOKUP(Table3[[#This Row],[Package]],Table1[[#All],[Package]],1,FALSE)&lt;&gt;""),FALSE)</f>
        <v>1</v>
      </c>
    </row>
    <row r="462" spans="1:7" x14ac:dyDescent="0.25">
      <c r="A462" s="1" t="s">
        <v>2828</v>
      </c>
      <c r="B462" s="1" t="s">
        <v>2453</v>
      </c>
      <c r="C462" s="1" t="s">
        <v>3395</v>
      </c>
      <c r="D462" s="1" t="s">
        <v>1707</v>
      </c>
      <c r="E462" s="4">
        <v>45066</v>
      </c>
      <c r="F462" t="str">
        <f>_xlfn.CONCAT(Table3[[#This Row],[Name]],".",Table3[[#This Row],[Arch]])</f>
        <v>libteam.x86_64</v>
      </c>
      <c r="G462" t="b">
        <f>_xlfn.IFNA((VLOOKUP(Table3[[#This Row],[Package]],Table1[[#All],[Package]],1,FALSE)&lt;&gt;""),FALSE)</f>
        <v>1</v>
      </c>
    </row>
    <row r="463" spans="1:7" x14ac:dyDescent="0.25">
      <c r="A463" s="1" t="s">
        <v>2756</v>
      </c>
      <c r="B463" s="1" t="s">
        <v>2420</v>
      </c>
      <c r="C463" s="1" t="s">
        <v>3386</v>
      </c>
      <c r="D463" s="1" t="s">
        <v>1707</v>
      </c>
      <c r="E463" s="4">
        <v>45066</v>
      </c>
      <c r="F463" t="str">
        <f>_xlfn.CONCAT(Table3[[#This Row],[Name]],".",Table3[[#This Row],[Arch]])</f>
        <v>libwayland-client.x86_64</v>
      </c>
      <c r="G463" t="b">
        <f>_xlfn.IFNA((VLOOKUP(Table3[[#This Row],[Package]],Table1[[#All],[Package]],1,FALSE)&lt;&gt;""),FALSE)</f>
        <v>1</v>
      </c>
    </row>
    <row r="464" spans="1:7" x14ac:dyDescent="0.25">
      <c r="A464" s="1" t="s">
        <v>2419</v>
      </c>
      <c r="B464" s="1" t="s">
        <v>2420</v>
      </c>
      <c r="C464" s="1" t="s">
        <v>3386</v>
      </c>
      <c r="D464" s="1" t="s">
        <v>1707</v>
      </c>
      <c r="E464" s="4">
        <v>45066</v>
      </c>
      <c r="F464" t="str">
        <f>_xlfn.CONCAT(Table3[[#This Row],[Name]],".",Table3[[#This Row],[Arch]])</f>
        <v>libwayland-cursor.x86_64</v>
      </c>
      <c r="G464" t="b">
        <f>_xlfn.IFNA((VLOOKUP(Table3[[#This Row],[Package]],Table1[[#All],[Package]],1,FALSE)&lt;&gt;""),FALSE)</f>
        <v>1</v>
      </c>
    </row>
    <row r="465" spans="1:7" x14ac:dyDescent="0.25">
      <c r="A465" s="1" t="s">
        <v>2855</v>
      </c>
      <c r="B465" s="1" t="s">
        <v>2420</v>
      </c>
      <c r="C465" s="1" t="s">
        <v>3386</v>
      </c>
      <c r="D465" s="1" t="s">
        <v>1707</v>
      </c>
      <c r="E465" s="4">
        <v>45066</v>
      </c>
      <c r="F465" t="str">
        <f>_xlfn.CONCAT(Table3[[#This Row],[Name]],".",Table3[[#This Row],[Arch]])</f>
        <v>libwayland-egl.x86_64</v>
      </c>
      <c r="G465" t="b">
        <f>_xlfn.IFNA((VLOOKUP(Table3[[#This Row],[Package]],Table1[[#All],[Package]],1,FALSE)&lt;&gt;""),FALSE)</f>
        <v>1</v>
      </c>
    </row>
    <row r="466" spans="1:7" x14ac:dyDescent="0.25">
      <c r="A466" s="1" t="s">
        <v>2774</v>
      </c>
      <c r="B466" s="1" t="s">
        <v>2420</v>
      </c>
      <c r="C466" s="1" t="s">
        <v>3386</v>
      </c>
      <c r="D466" s="1" t="s">
        <v>1707</v>
      </c>
      <c r="E466" s="4">
        <v>45066</v>
      </c>
      <c r="F466" t="str">
        <f>_xlfn.CONCAT(Table3[[#This Row],[Name]],".",Table3[[#This Row],[Arch]])</f>
        <v>libwayland-server.x86_64</v>
      </c>
      <c r="G466" t="b">
        <f>_xlfn.IFNA((VLOOKUP(Table3[[#This Row],[Package]],Table1[[#All],[Package]],1,FALSE)&lt;&gt;""),FALSE)</f>
        <v>1</v>
      </c>
    </row>
    <row r="467" spans="1:7" x14ac:dyDescent="0.25">
      <c r="A467" s="1" t="s">
        <v>2223</v>
      </c>
      <c r="B467" s="1" t="s">
        <v>2224</v>
      </c>
      <c r="C467" s="1" t="s">
        <v>3388</v>
      </c>
      <c r="D467" s="1" t="s">
        <v>1707</v>
      </c>
      <c r="E467" s="4">
        <v>45066</v>
      </c>
      <c r="F467" t="str">
        <f>_xlfn.CONCAT(Table3[[#This Row],[Name]],".",Table3[[#This Row],[Arch]])</f>
        <v>lmdb-libs.x86_64</v>
      </c>
      <c r="G467" t="b">
        <f>_xlfn.IFNA((VLOOKUP(Table3[[#This Row],[Package]],Table1[[#All],[Package]],1,FALSE)&lt;&gt;""),FALSE)</f>
        <v>1</v>
      </c>
    </row>
    <row r="468" spans="1:7" x14ac:dyDescent="0.25">
      <c r="A468" s="1" t="s">
        <v>3145</v>
      </c>
      <c r="B468" s="1" t="s">
        <v>3146</v>
      </c>
      <c r="C468" s="1" t="s">
        <v>3385</v>
      </c>
      <c r="D468" s="1" t="s">
        <v>1707</v>
      </c>
      <c r="E468" s="4">
        <v>45066</v>
      </c>
      <c r="F468" t="str">
        <f>_xlfn.CONCAT(Table3[[#This Row],[Name]],".",Table3[[#This Row],[Arch]])</f>
        <v>logrotate.x86_64</v>
      </c>
      <c r="G468" t="b">
        <f>_xlfn.IFNA((VLOOKUP(Table3[[#This Row],[Package]],Table1[[#All],[Package]],1,FALSE)&lt;&gt;""),FALSE)</f>
        <v>1</v>
      </c>
    </row>
    <row r="469" spans="1:7" x14ac:dyDescent="0.25">
      <c r="A469" s="1" t="s">
        <v>2614</v>
      </c>
      <c r="B469" s="1" t="s">
        <v>2615</v>
      </c>
      <c r="C469" s="1" t="s">
        <v>3386</v>
      </c>
      <c r="D469" s="1" t="s">
        <v>1707</v>
      </c>
      <c r="E469" s="4">
        <v>45066</v>
      </c>
      <c r="F469" t="str">
        <f>_xlfn.CONCAT(Table3[[#This Row],[Name]],".",Table3[[#This Row],[Arch]])</f>
        <v>ModemManager-glib.x86_64</v>
      </c>
      <c r="G469" t="b">
        <f>_xlfn.IFNA((VLOOKUP(Table3[[#This Row],[Package]],Table1[[#All],[Package]],1,FALSE)&lt;&gt;""),FALSE)</f>
        <v>1</v>
      </c>
    </row>
    <row r="470" spans="1:7" x14ac:dyDescent="0.25">
      <c r="A470" s="1" t="s">
        <v>2817</v>
      </c>
      <c r="B470" s="1" t="s">
        <v>2060</v>
      </c>
      <c r="C470" s="1" t="s">
        <v>3384</v>
      </c>
      <c r="D470" s="1" t="s">
        <v>1707</v>
      </c>
      <c r="E470" s="4">
        <v>45066</v>
      </c>
      <c r="F470" t="str">
        <f>_xlfn.CONCAT(Table3[[#This Row],[Name]],".",Table3[[#This Row],[Arch]])</f>
        <v>mpdecimal.x86_64</v>
      </c>
      <c r="G470" t="b">
        <f>_xlfn.IFNA((VLOOKUP(Table3[[#This Row],[Package]],Table1[[#All],[Package]],1,FALSE)&lt;&gt;""),FALSE)</f>
        <v>1</v>
      </c>
    </row>
    <row r="471" spans="1:7" x14ac:dyDescent="0.25">
      <c r="A471" s="1" t="s">
        <v>1762</v>
      </c>
      <c r="B471" s="1" t="s">
        <v>1763</v>
      </c>
      <c r="C471" s="1" t="s">
        <v>3393</v>
      </c>
      <c r="D471" s="1" t="s">
        <v>1707</v>
      </c>
      <c r="E471" s="4">
        <v>45066</v>
      </c>
      <c r="F471" t="str">
        <f>_xlfn.CONCAT(Table3[[#This Row],[Name]],".",Table3[[#This Row],[Arch]])</f>
        <v>nfs-utils.x86_64</v>
      </c>
      <c r="G471" t="b">
        <f>_xlfn.IFNA((VLOOKUP(Table3[[#This Row],[Package]],Table1[[#All],[Package]],1,FALSE)&lt;&gt;""),FALSE)</f>
        <v>1</v>
      </c>
    </row>
    <row r="472" spans="1:7" x14ac:dyDescent="0.25">
      <c r="A472" s="1" t="s">
        <v>2702</v>
      </c>
      <c r="B472" s="1" t="s">
        <v>2703</v>
      </c>
      <c r="C472" s="1" t="s">
        <v>3384</v>
      </c>
      <c r="D472" s="1" t="s">
        <v>1707</v>
      </c>
      <c r="E472" s="4">
        <v>45066</v>
      </c>
      <c r="F472" t="str">
        <f>_xlfn.CONCAT(Table3[[#This Row],[Name]],".",Table3[[#This Row],[Arch]])</f>
        <v>oddjob.x86_64</v>
      </c>
      <c r="G472" t="b">
        <f>_xlfn.IFNA((VLOOKUP(Table3[[#This Row],[Package]],Table1[[#All],[Package]],1,FALSE)&lt;&gt;""),FALSE)</f>
        <v>1</v>
      </c>
    </row>
    <row r="473" spans="1:7" x14ac:dyDescent="0.25">
      <c r="A473" s="1" t="s">
        <v>3248</v>
      </c>
      <c r="B473" s="1" t="s">
        <v>2703</v>
      </c>
      <c r="C473" s="1" t="s">
        <v>3384</v>
      </c>
      <c r="D473" s="1" t="s">
        <v>1707</v>
      </c>
      <c r="E473" s="4">
        <v>45066</v>
      </c>
      <c r="F473" t="str">
        <f>_xlfn.CONCAT(Table3[[#This Row],[Name]],".",Table3[[#This Row],[Arch]])</f>
        <v>oddjob-mkhomedir.x86_64</v>
      </c>
      <c r="G473" t="b">
        <f>_xlfn.IFNA((VLOOKUP(Table3[[#This Row],[Package]],Table1[[#All],[Package]],1,FALSE)&lt;&gt;""),FALSE)</f>
        <v>1</v>
      </c>
    </row>
    <row r="474" spans="1:7" x14ac:dyDescent="0.25">
      <c r="A474" s="1" t="s">
        <v>2625</v>
      </c>
      <c r="B474" s="1" t="s">
        <v>2626</v>
      </c>
      <c r="C474" s="1" t="s">
        <v>3384</v>
      </c>
      <c r="D474" s="1" t="s">
        <v>1707</v>
      </c>
      <c r="E474" s="4">
        <v>45066</v>
      </c>
      <c r="F474" t="str">
        <f>_xlfn.CONCAT(Table3[[#This Row],[Name]],".",Table3[[#This Row],[Arch]])</f>
        <v>openssl-pkcs11.x86_64</v>
      </c>
      <c r="G474" t="b">
        <f>_xlfn.IFNA((VLOOKUP(Table3[[#This Row],[Package]],Table1[[#All],[Package]],1,FALSE)&lt;&gt;""),FALSE)</f>
        <v>1</v>
      </c>
    </row>
    <row r="475" spans="1:7" x14ac:dyDescent="0.25">
      <c r="A475" s="1" t="s">
        <v>1930</v>
      </c>
      <c r="B475" s="1" t="s">
        <v>1931</v>
      </c>
      <c r="C475" s="1" t="s">
        <v>3384</v>
      </c>
      <c r="D475" s="1" t="s">
        <v>1707</v>
      </c>
      <c r="E475" s="4">
        <v>45066</v>
      </c>
      <c r="F475" t="str">
        <f>_xlfn.CONCAT(Table3[[#This Row],[Name]],".",Table3[[#This Row],[Arch]])</f>
        <v>pciutils.x86_64</v>
      </c>
      <c r="G475" t="b">
        <f>_xlfn.IFNA((VLOOKUP(Table3[[#This Row],[Package]],Table1[[#All],[Package]],1,FALSE)&lt;&gt;""),FALSE)</f>
        <v>1</v>
      </c>
    </row>
    <row r="476" spans="1:7" x14ac:dyDescent="0.25">
      <c r="A476" s="1" t="s">
        <v>3154</v>
      </c>
      <c r="B476" s="1" t="s">
        <v>1931</v>
      </c>
      <c r="C476" s="1" t="s">
        <v>3384</v>
      </c>
      <c r="D476" s="1" t="s">
        <v>1707</v>
      </c>
      <c r="E476" s="4">
        <v>45066</v>
      </c>
      <c r="F476" t="str">
        <f>_xlfn.CONCAT(Table3[[#This Row],[Name]],".",Table3[[#This Row],[Arch]])</f>
        <v>pciutils-libs.x86_64</v>
      </c>
      <c r="G476" t="b">
        <f>_xlfn.IFNA((VLOOKUP(Table3[[#This Row],[Package]],Table1[[#All],[Package]],1,FALSE)&lt;&gt;""),FALSE)</f>
        <v>1</v>
      </c>
    </row>
    <row r="477" spans="1:7" x14ac:dyDescent="0.25">
      <c r="A477" s="1" t="s">
        <v>2586</v>
      </c>
      <c r="B477" s="1" t="s">
        <v>2587</v>
      </c>
      <c r="C477" s="1" t="s">
        <v>3468</v>
      </c>
      <c r="D477" s="1" t="s">
        <v>1707</v>
      </c>
      <c r="E477" s="4">
        <v>45066</v>
      </c>
      <c r="F477" t="str">
        <f>_xlfn.CONCAT(Table3[[#This Row],[Name]],".",Table3[[#This Row],[Arch]])</f>
        <v>perl-Errno.x86_64</v>
      </c>
      <c r="G477" t="b">
        <f>_xlfn.IFNA((VLOOKUP(Table3[[#This Row],[Package]],Table1[[#All],[Package]],1,FALSE)&lt;&gt;""),FALSE)</f>
        <v>1</v>
      </c>
    </row>
    <row r="478" spans="1:7" x14ac:dyDescent="0.25">
      <c r="A478" s="1" t="s">
        <v>3005</v>
      </c>
      <c r="B478" s="1" t="s">
        <v>2961</v>
      </c>
      <c r="C478" s="1" t="s">
        <v>3468</v>
      </c>
      <c r="D478" s="1" t="s">
        <v>1707</v>
      </c>
      <c r="E478" s="4">
        <v>45066</v>
      </c>
      <c r="F478" t="str">
        <f>_xlfn.CONCAT(Table3[[#This Row],[Name]],".",Table3[[#This Row],[Arch]])</f>
        <v>perl-interpreter.x86_64</v>
      </c>
      <c r="G478" t="b">
        <f>_xlfn.IFNA((VLOOKUP(Table3[[#This Row],[Package]],Table1[[#All],[Package]],1,FALSE)&lt;&gt;""),FALSE)</f>
        <v>1</v>
      </c>
    </row>
    <row r="479" spans="1:7" x14ac:dyDescent="0.25">
      <c r="A479" s="1" t="s">
        <v>3375</v>
      </c>
      <c r="B479" s="1" t="s">
        <v>3376</v>
      </c>
      <c r="C479" s="1" t="s">
        <v>3468</v>
      </c>
      <c r="D479" s="1" t="s">
        <v>1707</v>
      </c>
      <c r="E479" s="4">
        <v>45066</v>
      </c>
      <c r="F479" s="3" t="str">
        <f>_xlfn.CONCAT(Table3[[#This Row],[Name]],".",Table3[[#This Row],[Arch]])</f>
        <v>perl-IO.x86_64</v>
      </c>
      <c r="G479" s="3" t="b">
        <f>_xlfn.IFNA((VLOOKUP(Table3[[#This Row],[Package]],Table1[[#All],[Package]],1,FALSE)&lt;&gt;""),FALSE)</f>
        <v>1</v>
      </c>
    </row>
    <row r="480" spans="1:7" x14ac:dyDescent="0.25">
      <c r="A480" s="1" t="s">
        <v>2960</v>
      </c>
      <c r="B480" s="1" t="s">
        <v>2961</v>
      </c>
      <c r="C480" s="1" t="s">
        <v>3468</v>
      </c>
      <c r="D480" s="1" t="s">
        <v>1707</v>
      </c>
      <c r="E480" s="4">
        <v>45066</v>
      </c>
      <c r="F480" t="str">
        <f>_xlfn.CONCAT(Table3[[#This Row],[Name]],".",Table3[[#This Row],[Arch]])</f>
        <v>perl-libs.x86_64</v>
      </c>
      <c r="G480" t="b">
        <f>_xlfn.IFNA((VLOOKUP(Table3[[#This Row],[Package]],Table1[[#All],[Package]],1,FALSE)&lt;&gt;""),FALSE)</f>
        <v>1</v>
      </c>
    </row>
    <row r="481" spans="1:7" x14ac:dyDescent="0.25">
      <c r="A481" s="1" t="s">
        <v>3190</v>
      </c>
      <c r="B481" s="1" t="s">
        <v>2961</v>
      </c>
      <c r="C481" s="1" t="s">
        <v>3468</v>
      </c>
      <c r="D481" s="1" t="s">
        <v>1707</v>
      </c>
      <c r="E481" s="4">
        <v>45066</v>
      </c>
      <c r="F481" t="str">
        <f>_xlfn.CONCAT(Table3[[#This Row],[Name]],".",Table3[[#This Row],[Arch]])</f>
        <v>perl-macros.x86_64</v>
      </c>
      <c r="G481" t="b">
        <f>_xlfn.IFNA((VLOOKUP(Table3[[#This Row],[Package]],Table1[[#All],[Package]],1,FALSE)&lt;&gt;""),FALSE)</f>
        <v>1</v>
      </c>
    </row>
    <row r="482" spans="1:7" x14ac:dyDescent="0.25">
      <c r="A482" s="1" t="s">
        <v>2413</v>
      </c>
      <c r="B482" s="1" t="s">
        <v>2414</v>
      </c>
      <c r="C482" s="1" t="s">
        <v>3468</v>
      </c>
      <c r="D482" s="1" t="s">
        <v>1716</v>
      </c>
      <c r="E482" s="4">
        <v>45066</v>
      </c>
      <c r="F482" t="str">
        <f>_xlfn.CONCAT(Table3[[#This Row],[Name]],".",Table3[[#This Row],[Arch]])</f>
        <v>perl-Math-Complex.noarch</v>
      </c>
      <c r="G482" t="b">
        <f>_xlfn.IFNA((VLOOKUP(Table3[[#This Row],[Package]],Table1[[#All],[Package]],1,FALSE)&lt;&gt;""),FALSE)</f>
        <v>1</v>
      </c>
    </row>
    <row r="483" spans="1:7" x14ac:dyDescent="0.25">
      <c r="A483" s="1" t="s">
        <v>2795</v>
      </c>
      <c r="B483" s="1" t="s">
        <v>2796</v>
      </c>
      <c r="C483" s="1" t="s">
        <v>3386</v>
      </c>
      <c r="D483" s="1" t="s">
        <v>1707</v>
      </c>
      <c r="E483" s="4">
        <v>45066</v>
      </c>
      <c r="F483" t="str">
        <f>_xlfn.CONCAT(Table3[[#This Row],[Name]],".",Table3[[#This Row],[Arch]])</f>
        <v>python3.11-cffi.x86_64</v>
      </c>
      <c r="G483" t="b">
        <f>_xlfn.IFNA((VLOOKUP(Table3[[#This Row],[Package]],Table1[[#All],[Package]],1,FALSE)&lt;&gt;""),FALSE)</f>
        <v>1</v>
      </c>
    </row>
    <row r="484" spans="1:7" x14ac:dyDescent="0.25">
      <c r="A484" s="1" t="s">
        <v>3178</v>
      </c>
      <c r="B484" s="1" t="s">
        <v>2349</v>
      </c>
      <c r="C484" s="1" t="s">
        <v>3386</v>
      </c>
      <c r="D484" s="1" t="s">
        <v>1716</v>
      </c>
      <c r="E484" s="4">
        <v>45066</v>
      </c>
      <c r="F484" t="str">
        <f>_xlfn.CONCAT(Table3[[#This Row],[Name]],".",Table3[[#This Row],[Arch]])</f>
        <v>python3.11-ply.noarch</v>
      </c>
      <c r="G484" t="b">
        <f>_xlfn.IFNA((VLOOKUP(Table3[[#This Row],[Package]],Table1[[#All],[Package]],1,FALSE)&lt;&gt;""),FALSE)</f>
        <v>1</v>
      </c>
    </row>
    <row r="485" spans="1:7" x14ac:dyDescent="0.25">
      <c r="A485" s="1" t="s">
        <v>2169</v>
      </c>
      <c r="B485" s="1" t="s">
        <v>2170</v>
      </c>
      <c r="C485" s="1" t="s">
        <v>3386</v>
      </c>
      <c r="D485" s="1" t="s">
        <v>1716</v>
      </c>
      <c r="E485" s="4">
        <v>45066</v>
      </c>
      <c r="F485" t="str">
        <f>_xlfn.CONCAT(Table3[[#This Row],[Name]],".",Table3[[#This Row],[Arch]])</f>
        <v>python3.11-pycparser.noarch</v>
      </c>
      <c r="G485" t="b">
        <f>_xlfn.IFNA((VLOOKUP(Table3[[#This Row],[Package]],Table1[[#All],[Package]],1,FALSE)&lt;&gt;""),FALSE)</f>
        <v>1</v>
      </c>
    </row>
    <row r="486" spans="1:7" x14ac:dyDescent="0.25">
      <c r="A486" s="1" t="s">
        <v>2382</v>
      </c>
      <c r="B486" s="1" t="s">
        <v>1837</v>
      </c>
      <c r="C486" s="1" t="s">
        <v>3386</v>
      </c>
      <c r="D486" s="1" t="s">
        <v>1707</v>
      </c>
      <c r="E486" s="4">
        <v>45066</v>
      </c>
      <c r="F486" t="str">
        <f>_xlfn.CONCAT(Table3[[#This Row],[Name]],".",Table3[[#This Row],[Arch]])</f>
        <v>python3.11-pyyaml.x86_64</v>
      </c>
      <c r="G486" t="b">
        <f>_xlfn.IFNA((VLOOKUP(Table3[[#This Row],[Package]],Table1[[#All],[Package]],1,FALSE)&lt;&gt;""),FALSE)</f>
        <v>1</v>
      </c>
    </row>
    <row r="487" spans="1:7" x14ac:dyDescent="0.25">
      <c r="A487" s="1" t="s">
        <v>2995</v>
      </c>
      <c r="B487" s="1" t="s">
        <v>2102</v>
      </c>
      <c r="C487" s="1" t="s">
        <v>3386</v>
      </c>
      <c r="D487" s="1" t="s">
        <v>1716</v>
      </c>
      <c r="E487" s="4">
        <v>45066</v>
      </c>
      <c r="F487" t="str">
        <f>_xlfn.CONCAT(Table3[[#This Row],[Name]],".",Table3[[#This Row],[Arch]])</f>
        <v>python3.11-six.noarch</v>
      </c>
      <c r="G487" t="b">
        <f>_xlfn.IFNA((VLOOKUP(Table3[[#This Row],[Package]],Table1[[#All],[Package]],1,FALSE)&lt;&gt;""),FALSE)</f>
        <v>1</v>
      </c>
    </row>
    <row r="488" spans="1:7" x14ac:dyDescent="0.25">
      <c r="A488" s="1" t="s">
        <v>2403</v>
      </c>
      <c r="B488" s="1" t="s">
        <v>2404</v>
      </c>
      <c r="C488" s="1" t="s">
        <v>3414</v>
      </c>
      <c r="D488" s="1" t="s">
        <v>1707</v>
      </c>
      <c r="E488" s="4">
        <v>45066</v>
      </c>
      <c r="F488" t="str">
        <f>_xlfn.CONCAT(Table3[[#This Row],[Name]],".",Table3[[#This Row],[Arch]])</f>
        <v>rasdaemon.x86_64</v>
      </c>
      <c r="G488" t="b">
        <f>_xlfn.IFNA((VLOOKUP(Table3[[#This Row],[Package]],Table1[[#All],[Package]],1,FALSE)&lt;&gt;""),FALSE)</f>
        <v>1</v>
      </c>
    </row>
    <row r="489" spans="1:7" x14ac:dyDescent="0.25">
      <c r="A489" s="1" t="s">
        <v>3289</v>
      </c>
      <c r="B489" s="1" t="s">
        <v>2940</v>
      </c>
      <c r="C489" s="1" t="s">
        <v>3407</v>
      </c>
      <c r="D489" s="1" t="s">
        <v>1707</v>
      </c>
      <c r="E489" s="4">
        <v>45066</v>
      </c>
      <c r="F489" t="str">
        <f>_xlfn.CONCAT(Table3[[#This Row],[Name]],".",Table3[[#This Row],[Arch]])</f>
        <v>sscg.x86_64</v>
      </c>
      <c r="G489" t="b">
        <f>_xlfn.IFNA((VLOOKUP(Table3[[#This Row],[Package]],Table1[[#All],[Package]],1,FALSE)&lt;&gt;""),FALSE)</f>
        <v>1</v>
      </c>
    </row>
    <row r="490" spans="1:7" x14ac:dyDescent="0.25">
      <c r="A490" s="1" t="s">
        <v>3355</v>
      </c>
      <c r="B490" s="1" t="s">
        <v>3356</v>
      </c>
      <c r="C490" s="1" t="s">
        <v>3417</v>
      </c>
      <c r="D490" s="1" t="s">
        <v>1707</v>
      </c>
      <c r="E490" s="4">
        <v>45066</v>
      </c>
      <c r="F490" t="str">
        <f>_xlfn.CONCAT(Table3[[#This Row],[Name]],".",Table3[[#This Row],[Arch]])</f>
        <v>tar.x86_64</v>
      </c>
      <c r="G490" t="b">
        <f>_xlfn.IFNA((VLOOKUP(Table3[[#This Row],[Package]],Table1[[#All],[Package]],1,FALSE)&lt;&gt;""),FALSE)</f>
        <v>1</v>
      </c>
    </row>
    <row r="491" spans="1:7" x14ac:dyDescent="0.25">
      <c r="A491" s="1" t="s">
        <v>2452</v>
      </c>
      <c r="B491" s="1" t="s">
        <v>2453</v>
      </c>
      <c r="C491" s="1" t="s">
        <v>3395</v>
      </c>
      <c r="D491" s="1" t="s">
        <v>1707</v>
      </c>
      <c r="E491" s="4">
        <v>45066</v>
      </c>
      <c r="F491" t="str">
        <f>_xlfn.CONCAT(Table3[[#This Row],[Name]],".",Table3[[#This Row],[Arch]])</f>
        <v>teamd.x86_64</v>
      </c>
      <c r="G491" t="b">
        <f>_xlfn.IFNA((VLOOKUP(Table3[[#This Row],[Package]],Table1[[#All],[Package]],1,FALSE)&lt;&gt;""),FALSE)</f>
        <v>1</v>
      </c>
    </row>
    <row r="492" spans="1:7" x14ac:dyDescent="0.25">
      <c r="A492" s="1" t="s">
        <v>2597</v>
      </c>
      <c r="B492" s="1" t="s">
        <v>2598</v>
      </c>
      <c r="C492" s="1" t="s">
        <v>3395</v>
      </c>
      <c r="D492" s="1" t="s">
        <v>1707</v>
      </c>
      <c r="E492" s="4">
        <v>45066</v>
      </c>
      <c r="F492" t="str">
        <f>_xlfn.CONCAT(Table3[[#This Row],[Name]],".",Table3[[#This Row],[Arch]])</f>
        <v>usbredir.x86_64</v>
      </c>
      <c r="G492" t="b">
        <f>_xlfn.IFNA((VLOOKUP(Table3[[#This Row],[Package]],Table1[[#All],[Package]],1,FALSE)&lt;&gt;""),FALSE)</f>
        <v>1</v>
      </c>
    </row>
    <row r="493" spans="1:7" x14ac:dyDescent="0.25">
      <c r="A493" s="1" t="s">
        <v>1838</v>
      </c>
      <c r="B493" s="1" t="s">
        <v>1839</v>
      </c>
      <c r="C493" s="1" t="s">
        <v>3410</v>
      </c>
      <c r="D493" s="1" t="s">
        <v>1707</v>
      </c>
      <c r="E493" s="4">
        <v>45066</v>
      </c>
      <c r="F493" t="str">
        <f>_xlfn.CONCAT(Table3[[#This Row],[Name]],".",Table3[[#This Row],[Arch]])</f>
        <v>virt-top.x86_64</v>
      </c>
      <c r="G493" t="b">
        <f>_xlfn.IFNA((VLOOKUP(Table3[[#This Row],[Package]],Table1[[#All],[Package]],1,FALSE)&lt;&gt;""),FALSE)</f>
        <v>1</v>
      </c>
    </row>
    <row r="494" spans="1:7" x14ac:dyDescent="0.25">
      <c r="A494" s="1" t="s">
        <v>2107</v>
      </c>
      <c r="B494" s="1" t="s">
        <v>2108</v>
      </c>
      <c r="C494" s="1" t="s">
        <v>3437</v>
      </c>
      <c r="D494" s="1" t="s">
        <v>1707</v>
      </c>
      <c r="E494" s="4">
        <v>45159</v>
      </c>
      <c r="F494" t="str">
        <f>_xlfn.CONCAT(Table3[[#This Row],[Name]],".",Table3[[#This Row],[Arch]])</f>
        <v>iscsi-initiator-utils.x86_64</v>
      </c>
      <c r="G494" t="b">
        <f>_xlfn.IFNA((VLOOKUP(Table3[[#This Row],[Package]],Table1[[#All],[Package]],1,FALSE)&lt;&gt;""),FALSE)</f>
        <v>1</v>
      </c>
    </row>
    <row r="495" spans="1:7" x14ac:dyDescent="0.25">
      <c r="A495" s="1" t="s">
        <v>3343</v>
      </c>
      <c r="B495" s="1" t="s">
        <v>2108</v>
      </c>
      <c r="C495" s="1" t="s">
        <v>3437</v>
      </c>
      <c r="D495" s="1" t="s">
        <v>1707</v>
      </c>
      <c r="E495" s="4">
        <v>45159</v>
      </c>
      <c r="F495" t="str">
        <f>_xlfn.CONCAT(Table3[[#This Row],[Name]],".",Table3[[#This Row],[Arch]])</f>
        <v>iscsi-initiator-utils-iscsiuio.x86_64</v>
      </c>
      <c r="G495" t="b">
        <f>_xlfn.IFNA((VLOOKUP(Table3[[#This Row],[Package]],Table1[[#All],[Package]],1,FALSE)&lt;&gt;""),FALSE)</f>
        <v>1</v>
      </c>
    </row>
    <row r="496" spans="1:7" x14ac:dyDescent="0.25">
      <c r="A496" s="1" t="s">
        <v>1920</v>
      </c>
      <c r="B496" s="1" t="s">
        <v>1921</v>
      </c>
      <c r="C496" s="1" t="s">
        <v>3388</v>
      </c>
      <c r="D496" s="1" t="s">
        <v>1716</v>
      </c>
      <c r="E496" s="4">
        <v>45160</v>
      </c>
      <c r="F496" t="str">
        <f>_xlfn.CONCAT(Table3[[#This Row],[Name]],".",Table3[[#This Row],[Arch]])</f>
        <v>copy-jdk-configs.noarch</v>
      </c>
      <c r="G496" t="b">
        <f>_xlfn.IFNA((VLOOKUP(Table3[[#This Row],[Package]],Table1[[#All],[Package]],1,FALSE)&lt;&gt;""),FALSE)</f>
        <v>1</v>
      </c>
    </row>
    <row r="497" spans="1:7" x14ac:dyDescent="0.25">
      <c r="A497" s="1" t="s">
        <v>2374</v>
      </c>
      <c r="B497" s="1" t="s">
        <v>2375</v>
      </c>
      <c r="C497" s="1" t="s">
        <v>3389</v>
      </c>
      <c r="D497" s="1" t="s">
        <v>1707</v>
      </c>
      <c r="E497" s="4">
        <v>45160</v>
      </c>
      <c r="F497" t="str">
        <f>_xlfn.CONCAT(Table3[[#This Row],[Name]],".",Table3[[#This Row],[Arch]])</f>
        <v>gtk2.x86_64</v>
      </c>
      <c r="G497" t="b">
        <f>_xlfn.IFNA((VLOOKUP(Table3[[#This Row],[Package]],Table1[[#All],[Package]],1,FALSE)&lt;&gt;""),FALSE)</f>
        <v>1</v>
      </c>
    </row>
    <row r="498" spans="1:7" x14ac:dyDescent="0.25">
      <c r="A498" s="1" t="s">
        <v>2781</v>
      </c>
      <c r="B498" s="1" t="s">
        <v>2782</v>
      </c>
      <c r="C498" s="1" t="s">
        <v>3492</v>
      </c>
      <c r="D498" s="1" t="s">
        <v>1716</v>
      </c>
      <c r="E498" s="4">
        <v>45160</v>
      </c>
      <c r="F498" t="str">
        <f>_xlfn.CONCAT(Table3[[#This Row],[Name]],".",Table3[[#This Row],[Arch]])</f>
        <v>javapackages-filesystem.noarch</v>
      </c>
      <c r="G498" t="b">
        <f>_xlfn.IFNA((VLOOKUP(Table3[[#This Row],[Package]],Table1[[#All],[Package]],1,FALSE)&lt;&gt;""),FALSE)</f>
        <v>1</v>
      </c>
    </row>
    <row r="499" spans="1:7" x14ac:dyDescent="0.25">
      <c r="A499" s="1" t="s">
        <v>2148</v>
      </c>
      <c r="B499" s="1" t="s">
        <v>2149</v>
      </c>
      <c r="C499" s="1" t="s">
        <v>3403</v>
      </c>
      <c r="D499" s="1" t="s">
        <v>1707</v>
      </c>
      <c r="E499" s="4">
        <v>45160</v>
      </c>
      <c r="F499" t="str">
        <f>_xlfn.CONCAT(Table3[[#This Row],[Name]],".",Table3[[#This Row],[Arch]])</f>
        <v>libfontenc.x86_64</v>
      </c>
      <c r="G499" t="b">
        <f>_xlfn.IFNA((VLOOKUP(Table3[[#This Row],[Package]],Table1[[#All],[Package]],1,FALSE)&lt;&gt;""),FALSE)</f>
        <v>1</v>
      </c>
    </row>
    <row r="500" spans="1:7" x14ac:dyDescent="0.25">
      <c r="A500" s="1" t="s">
        <v>2561</v>
      </c>
      <c r="B500" s="1" t="s">
        <v>2562</v>
      </c>
      <c r="C500" s="1" t="s">
        <v>3397</v>
      </c>
      <c r="D500" s="1" t="s">
        <v>1707</v>
      </c>
      <c r="E500" s="4">
        <v>45160</v>
      </c>
      <c r="F500" t="str">
        <f>_xlfn.CONCAT(Table3[[#This Row],[Name]],".",Table3[[#This Row],[Arch]])</f>
        <v>lua.x86_64</v>
      </c>
      <c r="G500" t="b">
        <f>_xlfn.IFNA((VLOOKUP(Table3[[#This Row],[Package]],Table1[[#All],[Package]],1,FALSE)&lt;&gt;""),FALSE)</f>
        <v>1</v>
      </c>
    </row>
    <row r="501" spans="1:7" x14ac:dyDescent="0.25">
      <c r="A501" s="1" t="s">
        <v>3176</v>
      </c>
      <c r="B501" s="1" t="s">
        <v>3177</v>
      </c>
      <c r="C501" s="1" t="s">
        <v>3519</v>
      </c>
      <c r="D501" s="1" t="s">
        <v>1716</v>
      </c>
      <c r="E501" s="4">
        <v>45160</v>
      </c>
      <c r="F501" t="str">
        <f>_xlfn.CONCAT(Table3[[#This Row],[Name]],".",Table3[[#This Row],[Arch]])</f>
        <v>MegaRAID_Storage_Manager.noarch</v>
      </c>
      <c r="G501" t="b">
        <f>_xlfn.IFNA((VLOOKUP(Table3[[#This Row],[Package]],Table1[[#All],[Package]],1,FALSE)&lt;&gt;""),FALSE)</f>
        <v>1</v>
      </c>
    </row>
    <row r="502" spans="1:7" x14ac:dyDescent="0.25">
      <c r="A502" s="1" t="s">
        <v>2791</v>
      </c>
      <c r="B502" s="1" t="s">
        <v>2792</v>
      </c>
      <c r="C502" s="1" t="s">
        <v>3494</v>
      </c>
      <c r="D502" s="1" t="s">
        <v>1707</v>
      </c>
      <c r="E502" s="4">
        <v>45160</v>
      </c>
      <c r="F502" t="str">
        <f>_xlfn.CONCAT(Table3[[#This Row],[Name]],".",Table3[[#This Row],[Arch]])</f>
        <v>sas_ir_snmp.x86_64</v>
      </c>
      <c r="G502" t="b">
        <f>_xlfn.IFNA((VLOOKUP(Table3[[#This Row],[Package]],Table1[[#All],[Package]],1,FALSE)&lt;&gt;""),FALSE)</f>
        <v>1</v>
      </c>
    </row>
    <row r="503" spans="1:7" x14ac:dyDescent="0.25">
      <c r="A503" s="1" t="s">
        <v>3277</v>
      </c>
      <c r="B503" s="1" t="s">
        <v>2792</v>
      </c>
      <c r="C503" s="1" t="s">
        <v>3494</v>
      </c>
      <c r="D503" s="1" t="s">
        <v>1707</v>
      </c>
      <c r="E503" s="4">
        <v>45160</v>
      </c>
      <c r="F503" t="str">
        <f>_xlfn.CONCAT(Table3[[#This Row],[Name]],".",Table3[[#This Row],[Arch]])</f>
        <v>sas_snmp.x86_64</v>
      </c>
      <c r="G503" t="b">
        <f>_xlfn.IFNA((VLOOKUP(Table3[[#This Row],[Package]],Table1[[#All],[Package]],1,FALSE)&lt;&gt;""),FALSE)</f>
        <v>1</v>
      </c>
    </row>
    <row r="504" spans="1:7" x14ac:dyDescent="0.25">
      <c r="A504" s="1" t="s">
        <v>2363</v>
      </c>
      <c r="B504" s="1" t="s">
        <v>2364</v>
      </c>
      <c r="C504" s="1" t="s">
        <v>3463</v>
      </c>
      <c r="D504" s="1" t="s">
        <v>1707</v>
      </c>
      <c r="E504" s="4">
        <v>45160</v>
      </c>
      <c r="F504" t="str">
        <f>_xlfn.CONCAT(Table3[[#This Row],[Name]],".",Table3[[#This Row],[Arch]])</f>
        <v>ttmkfdir.x86_64</v>
      </c>
      <c r="G504" t="b">
        <f>_xlfn.IFNA((VLOOKUP(Table3[[#This Row],[Package]],Table1[[#All],[Package]],1,FALSE)&lt;&gt;""),FALSE)</f>
        <v>1</v>
      </c>
    </row>
    <row r="505" spans="1:7" x14ac:dyDescent="0.25">
      <c r="A505" s="1" t="s">
        <v>1807</v>
      </c>
      <c r="B505" s="1" t="s">
        <v>1808</v>
      </c>
      <c r="C505" s="1" t="s">
        <v>3404</v>
      </c>
      <c r="D505" s="1" t="s">
        <v>1716</v>
      </c>
      <c r="E505" s="4">
        <v>45160</v>
      </c>
      <c r="F505" t="str">
        <f>_xlfn.CONCAT(Table3[[#This Row],[Name]],".",Table3[[#This Row],[Arch]])</f>
        <v>xorg-x11-fonts-Type1.noarch</v>
      </c>
      <c r="G505" t="b">
        <f>_xlfn.IFNA((VLOOKUP(Table3[[#This Row],[Package]],Table1[[#All],[Package]],1,FALSE)&lt;&gt;""),FALSE)</f>
        <v>1</v>
      </c>
    </row>
    <row r="506" spans="1:7" x14ac:dyDescent="0.25">
      <c r="A506" s="1" t="s">
        <v>3163</v>
      </c>
      <c r="B506" s="1" t="s">
        <v>1808</v>
      </c>
      <c r="C506" s="1" t="s">
        <v>3455</v>
      </c>
      <c r="D506" s="1" t="s">
        <v>1707</v>
      </c>
      <c r="E506" s="4">
        <v>45160</v>
      </c>
      <c r="F506" t="str">
        <f>_xlfn.CONCAT(Table3[[#This Row],[Name]],".",Table3[[#This Row],[Arch]])</f>
        <v>xorg-x11-font-utils.x86_64</v>
      </c>
      <c r="G506" t="b">
        <f>_xlfn.IFNA((VLOOKUP(Table3[[#This Row],[Package]],Table1[[#All],[Package]],1,FALSE)&lt;&gt;""),FALSE)</f>
        <v>1</v>
      </c>
    </row>
    <row r="507" spans="1:7" x14ac:dyDescent="0.25">
      <c r="A507" s="1" t="s">
        <v>3200</v>
      </c>
      <c r="B507" s="1" t="s">
        <v>3201</v>
      </c>
      <c r="C507" s="1" t="s">
        <v>2009</v>
      </c>
      <c r="D507" s="1" t="s">
        <v>1716</v>
      </c>
      <c r="E507" s="4">
        <v>45191</v>
      </c>
      <c r="F507" t="str">
        <f>_xlfn.CONCAT(Table3[[#This Row],[Name]],".",Table3[[#This Row],[Arch]])</f>
        <v>Lib_Utils2.noarch</v>
      </c>
      <c r="G507" t="b">
        <f>_xlfn.IFNA((VLOOKUP(Table3[[#This Row],[Package]],Table1[[#All],[Package]],1,FALSE)&lt;&gt;""),FALSE)</f>
        <v>1</v>
      </c>
    </row>
    <row r="508" spans="1:7" x14ac:dyDescent="0.25">
      <c r="A508" s="1" t="s">
        <v>2991</v>
      </c>
      <c r="B508" s="1" t="s">
        <v>2992</v>
      </c>
      <c r="C508" s="1" t="s">
        <v>3508</v>
      </c>
      <c r="D508" s="1" t="s">
        <v>1707</v>
      </c>
      <c r="E508" s="4">
        <v>45191</v>
      </c>
      <c r="F508" t="str">
        <f>_xlfn.CONCAT(Table3[[#This Row],[Name]],".",Table3[[#This Row],[Arch]])</f>
        <v>nspr.x86_64</v>
      </c>
      <c r="G508" t="b">
        <f>_xlfn.IFNA((VLOOKUP(Table3[[#This Row],[Package]],Table1[[#All],[Package]],1,FALSE)&lt;&gt;""),FALSE)</f>
        <v>1</v>
      </c>
    </row>
    <row r="509" spans="1:7" x14ac:dyDescent="0.25">
      <c r="A509" s="1" t="s">
        <v>2268</v>
      </c>
      <c r="B509" s="1" t="s">
        <v>2269</v>
      </c>
      <c r="C509" s="1" t="s">
        <v>3432</v>
      </c>
      <c r="D509" s="1" t="s">
        <v>1707</v>
      </c>
      <c r="E509" s="4">
        <v>45259</v>
      </c>
      <c r="F509" t="str">
        <f>_xlfn.CONCAT(Table3[[#This Row],[Name]],".",Table3[[#This Row],[Arch]])</f>
        <v>ckermit.x86_64</v>
      </c>
      <c r="G509" t="b">
        <f>_xlfn.IFNA((VLOOKUP(Table3[[#This Row],[Package]],Table1[[#All],[Package]],1,FALSE)&lt;&gt;""),FALSE)</f>
        <v>1</v>
      </c>
    </row>
    <row r="510" spans="1:7" x14ac:dyDescent="0.25">
      <c r="A510" s="1" t="s">
        <v>2469</v>
      </c>
      <c r="B510" s="1" t="s">
        <v>1916</v>
      </c>
      <c r="C510" s="1" t="s">
        <v>3470</v>
      </c>
      <c r="D510" s="1" t="s">
        <v>1707</v>
      </c>
      <c r="E510" s="4">
        <v>45259</v>
      </c>
      <c r="F510" t="str">
        <f>_xlfn.CONCAT(Table3[[#This Row],[Name]],".",Table3[[#This Row],[Arch]])</f>
        <v>lockdev.x86_64</v>
      </c>
      <c r="G510" t="b">
        <f>_xlfn.IFNA((VLOOKUP(Table3[[#This Row],[Package]],Table1[[#All],[Package]],1,FALSE)&lt;&gt;""),FALSE)</f>
        <v>1</v>
      </c>
    </row>
    <row r="511" spans="1:7" x14ac:dyDescent="0.25">
      <c r="A511" s="1" t="s">
        <v>1743</v>
      </c>
      <c r="B511" s="1" t="s">
        <v>1744</v>
      </c>
      <c r="C511" s="1" t="s">
        <v>3388</v>
      </c>
      <c r="D511" s="1" t="s">
        <v>1716</v>
      </c>
      <c r="E511" s="4">
        <v>45341</v>
      </c>
      <c r="F511" t="str">
        <f>_xlfn.CONCAT(Table3[[#This Row],[Name]],".",Table3[[#This Row],[Arch]])</f>
        <v>glances.noarch</v>
      </c>
      <c r="G511" t="b">
        <f>_xlfn.IFNA((VLOOKUP(Table3[[#This Row],[Package]],Table1[[#All],[Package]],1,FALSE)&lt;&gt;""),FALSE)</f>
        <v>1</v>
      </c>
    </row>
    <row r="512" spans="1:7" x14ac:dyDescent="0.25">
      <c r="A512" s="1" t="s">
        <v>2901</v>
      </c>
      <c r="B512" s="1" t="s">
        <v>2902</v>
      </c>
      <c r="C512" s="1" t="s">
        <v>3499</v>
      </c>
      <c r="D512" s="1" t="s">
        <v>1707</v>
      </c>
      <c r="E512" s="4">
        <v>45341</v>
      </c>
      <c r="F512" t="str">
        <f>_xlfn.CONCAT(Table3[[#This Row],[Name]],".",Table3[[#This Row],[Arch]])</f>
        <v>hddtemp.x86_64</v>
      </c>
      <c r="G512" t="b">
        <f>_xlfn.IFNA((VLOOKUP(Table3[[#This Row],[Package]],Table1[[#All],[Package]],1,FALSE)&lt;&gt;""),FALSE)</f>
        <v>1</v>
      </c>
    </row>
    <row r="513" spans="1:7" x14ac:dyDescent="0.25">
      <c r="A513" s="1" t="s">
        <v>3081</v>
      </c>
      <c r="B513" s="1" t="s">
        <v>3082</v>
      </c>
      <c r="C513" s="1" t="s">
        <v>3386</v>
      </c>
      <c r="D513" s="1" t="s">
        <v>1707</v>
      </c>
      <c r="E513" s="4">
        <v>45341</v>
      </c>
      <c r="F513" t="str">
        <f>_xlfn.CONCAT(Table3[[#This Row],[Name]],".",Table3[[#This Row],[Arch]])</f>
        <v>htop.x86_64</v>
      </c>
      <c r="G513" t="b">
        <f>_xlfn.IFNA((VLOOKUP(Table3[[#This Row],[Package]],Table1[[#All],[Package]],1,FALSE)&lt;&gt;""),FALSE)</f>
        <v>1</v>
      </c>
    </row>
    <row r="514" spans="1:7" x14ac:dyDescent="0.25">
      <c r="A514" s="1" t="s">
        <v>2032</v>
      </c>
      <c r="B514" s="1" t="s">
        <v>2033</v>
      </c>
      <c r="C514" s="1" t="s">
        <v>3386</v>
      </c>
      <c r="D514" s="1" t="s">
        <v>1707</v>
      </c>
      <c r="E514" s="4">
        <v>45341</v>
      </c>
      <c r="F514" t="str">
        <f>_xlfn.CONCAT(Table3[[#This Row],[Name]],".",Table3[[#This Row],[Arch]])</f>
        <v>paper.x86_64</v>
      </c>
      <c r="G514" t="b">
        <f>_xlfn.IFNA((VLOOKUP(Table3[[#This Row],[Package]],Table1[[#All],[Package]],1,FALSE)&lt;&gt;""),FALSE)</f>
        <v>1</v>
      </c>
    </row>
    <row r="515" spans="1:7" x14ac:dyDescent="0.25">
      <c r="A515" s="1" t="s">
        <v>1870</v>
      </c>
      <c r="B515" s="1" t="s">
        <v>1871</v>
      </c>
      <c r="C515" s="1" t="s">
        <v>3397</v>
      </c>
      <c r="D515" s="1" t="s">
        <v>1716</v>
      </c>
      <c r="E515" s="4">
        <v>45341</v>
      </c>
      <c r="F515" t="str">
        <f>_xlfn.CONCAT(Table3[[#This Row],[Name]],".",Table3[[#This Row],[Arch]])</f>
        <v>perl-IPC-Run3.noarch</v>
      </c>
      <c r="G515" t="b">
        <f>_xlfn.IFNA((VLOOKUP(Table3[[#This Row],[Package]],Table1[[#All],[Package]],1,FALSE)&lt;&gt;""),FALSE)</f>
        <v>1</v>
      </c>
    </row>
    <row r="516" spans="1:7" x14ac:dyDescent="0.25">
      <c r="A516" s="1" t="s">
        <v>2481</v>
      </c>
      <c r="B516" s="1" t="s">
        <v>2482</v>
      </c>
      <c r="C516" s="1" t="s">
        <v>3386</v>
      </c>
      <c r="D516" s="1" t="s">
        <v>1716</v>
      </c>
      <c r="E516" s="4">
        <v>45341</v>
      </c>
      <c r="F516" t="str">
        <f>_xlfn.CONCAT(Table3[[#This Row],[Name]],".",Table3[[#This Row],[Arch]])</f>
        <v>psutils.noarch</v>
      </c>
      <c r="G516" t="b">
        <f>_xlfn.IFNA((VLOOKUP(Table3[[#This Row],[Package]],Table1[[#All],[Package]],1,FALSE)&lt;&gt;""),FALSE)</f>
        <v>1</v>
      </c>
    </row>
    <row r="517" spans="1:7" x14ac:dyDescent="0.25">
      <c r="A517" s="1" t="s">
        <v>2681</v>
      </c>
      <c r="B517" s="1" t="s">
        <v>2682</v>
      </c>
      <c r="C517" s="1" t="s">
        <v>3388</v>
      </c>
      <c r="D517" s="1" t="s">
        <v>1716</v>
      </c>
      <c r="E517" s="4">
        <v>45341</v>
      </c>
      <c r="F517" t="str">
        <f>_xlfn.CONCAT(Table3[[#This Row],[Name]],".",Table3[[#This Row],[Arch]])</f>
        <v>python3-bottle.noarch</v>
      </c>
      <c r="G517" t="b">
        <f>_xlfn.IFNA((VLOOKUP(Table3[[#This Row],[Package]],Table1[[#All],[Package]],1,FALSE)&lt;&gt;""),FALSE)</f>
        <v>1</v>
      </c>
    </row>
    <row r="518" spans="1:7" x14ac:dyDescent="0.25">
      <c r="A518" s="1" t="s">
        <v>2897</v>
      </c>
      <c r="B518" s="1" t="s">
        <v>2590</v>
      </c>
      <c r="C518" s="1" t="s">
        <v>3386</v>
      </c>
      <c r="D518" s="1" t="s">
        <v>1716</v>
      </c>
      <c r="E518" s="4">
        <v>45341</v>
      </c>
      <c r="F518" t="str">
        <f>_xlfn.CONCAT(Table3[[#This Row],[Name]],".",Table3[[#This Row],[Arch]])</f>
        <v>python3-defusedxml.noarch</v>
      </c>
      <c r="G518" t="b">
        <f>_xlfn.IFNA((VLOOKUP(Table3[[#This Row],[Package]],Table1[[#All],[Package]],1,FALSE)&lt;&gt;""),FALSE)</f>
        <v>1</v>
      </c>
    </row>
    <row r="519" spans="1:7" x14ac:dyDescent="0.25">
      <c r="A519" s="1" t="s">
        <v>2275</v>
      </c>
      <c r="B519" s="1" t="s">
        <v>2276</v>
      </c>
      <c r="C519" s="1" t="s">
        <v>3395</v>
      </c>
      <c r="D519" s="1" t="s">
        <v>1716</v>
      </c>
      <c r="E519" s="4">
        <v>45341</v>
      </c>
      <c r="F519" t="str">
        <f>_xlfn.CONCAT(Table3[[#This Row],[Name]],".",Table3[[#This Row],[Arch]])</f>
        <v>python3-future.noarch</v>
      </c>
      <c r="G519" t="b">
        <f>_xlfn.IFNA((VLOOKUP(Table3[[#This Row],[Package]],Table1[[#All],[Package]],1,FALSE)&lt;&gt;""),FALSE)</f>
        <v>1</v>
      </c>
    </row>
    <row r="520" spans="1:7" x14ac:dyDescent="0.25">
      <c r="A520" s="1" t="s">
        <v>2026</v>
      </c>
      <c r="B520" s="1" t="s">
        <v>2027</v>
      </c>
      <c r="C520" s="1" t="s">
        <v>3386</v>
      </c>
      <c r="D520" s="1" t="s">
        <v>1716</v>
      </c>
      <c r="E520" s="4">
        <v>45341</v>
      </c>
      <c r="F520" t="str">
        <f>_xlfn.CONCAT(Table3[[#This Row],[Name]],".",Table3[[#This Row],[Arch]])</f>
        <v>python3-py3nvml.noarch</v>
      </c>
      <c r="G520" t="b">
        <f>_xlfn.IFNA((VLOOKUP(Table3[[#This Row],[Package]],Table1[[#All],[Package]],1,FALSE)&lt;&gt;""),FALSE)</f>
        <v>1</v>
      </c>
    </row>
    <row r="521" spans="1:7" x14ac:dyDescent="0.25">
      <c r="A521" s="1" t="s">
        <v>3322</v>
      </c>
      <c r="B521" s="1" t="s">
        <v>2027</v>
      </c>
      <c r="C521" s="1" t="s">
        <v>3386</v>
      </c>
      <c r="D521" s="1" t="s">
        <v>1716</v>
      </c>
      <c r="E521" s="4">
        <v>45341</v>
      </c>
      <c r="F521" t="str">
        <f>_xlfn.CONCAT(Table3[[#This Row],[Name]],".",Table3[[#This Row],[Arch]])</f>
        <v>python3-py3nvml-doc.noarch</v>
      </c>
      <c r="G521" t="b">
        <f>_xlfn.IFNA((VLOOKUP(Table3[[#This Row],[Package]],Table1[[#All],[Package]],1,FALSE)&lt;&gt;""),FALSE)</f>
        <v>1</v>
      </c>
    </row>
    <row r="522" spans="1:7" x14ac:dyDescent="0.25">
      <c r="A522" s="1" t="s">
        <v>2475</v>
      </c>
      <c r="B522" s="1" t="s">
        <v>2476</v>
      </c>
      <c r="C522" s="1" t="s">
        <v>3472</v>
      </c>
      <c r="D522" s="1" t="s">
        <v>1707</v>
      </c>
      <c r="E522" s="4">
        <v>45341</v>
      </c>
      <c r="F522" t="str">
        <f>_xlfn.CONCAT(Table3[[#This Row],[Name]],".",Table3[[#This Row],[Arch]])</f>
        <v>python3-ujson.x86_64</v>
      </c>
      <c r="G522" t="b">
        <f>_xlfn.IFNA((VLOOKUP(Table3[[#This Row],[Package]],Table1[[#All],[Package]],1,FALSE)&lt;&gt;""),FALSE)</f>
        <v>1</v>
      </c>
    </row>
    <row r="523" spans="1:7" x14ac:dyDescent="0.25">
      <c r="A523" s="1" t="s">
        <v>3078</v>
      </c>
      <c r="B523" s="1" t="s">
        <v>2598</v>
      </c>
      <c r="C523" s="1" t="s">
        <v>3385</v>
      </c>
      <c r="D523" s="1" t="s">
        <v>1716</v>
      </c>
      <c r="E523" s="4">
        <v>45341</v>
      </c>
      <c r="F523" t="str">
        <f>_xlfn.CONCAT(Table3[[#This Row],[Name]],".",Table3[[#This Row],[Arch]])</f>
        <v>python3-xmltodict.noarch</v>
      </c>
      <c r="G523" t="b">
        <f>_xlfn.IFNA((VLOOKUP(Table3[[#This Row],[Package]],Table1[[#All],[Package]],1,FALSE)&lt;&gt;""),FALSE)</f>
        <v>1</v>
      </c>
    </row>
    <row r="524" spans="1:7" x14ac:dyDescent="0.25">
      <c r="A524" s="1" t="s">
        <v>2282</v>
      </c>
      <c r="B524" s="1" t="s">
        <v>2283</v>
      </c>
      <c r="C524" s="1" t="s">
        <v>3388</v>
      </c>
      <c r="D524" s="1" t="s">
        <v>1707</v>
      </c>
      <c r="E524" s="4">
        <v>45341</v>
      </c>
      <c r="F524" t="str">
        <f>_xlfn.CONCAT(Table3[[#This Row],[Name]],".",Table3[[#This Row],[Arch]])</f>
        <v>usermode.x86_64</v>
      </c>
      <c r="G524" t="b">
        <f>_xlfn.IFNA((VLOOKUP(Table3[[#This Row],[Package]],Table1[[#All],[Package]],1,FALSE)&lt;&gt;""),FALSE)</f>
        <v>1</v>
      </c>
    </row>
    <row r="525" spans="1:7" x14ac:dyDescent="0.25">
      <c r="A525" s="1" t="s">
        <v>2288</v>
      </c>
      <c r="B525" s="1" t="s">
        <v>2289</v>
      </c>
      <c r="C525" s="1" t="s">
        <v>3386</v>
      </c>
      <c r="D525" s="1" t="s">
        <v>1707</v>
      </c>
      <c r="E525" s="4">
        <v>45342</v>
      </c>
      <c r="F525" t="str">
        <f>_xlfn.CONCAT(Table3[[#This Row],[Name]],".",Table3[[#This Row],[Arch]])</f>
        <v>bonnie++.x86_64</v>
      </c>
      <c r="G525" t="b">
        <f>_xlfn.IFNA((VLOOKUP(Table3[[#This Row],[Package]],Table1[[#All],[Package]],1,FALSE)&lt;&gt;""),FALSE)</f>
        <v>1</v>
      </c>
    </row>
    <row r="526" spans="1:7" x14ac:dyDescent="0.25">
      <c r="A526" s="1" t="s">
        <v>1875</v>
      </c>
      <c r="B526" s="1" t="s">
        <v>1876</v>
      </c>
      <c r="C526" s="1" t="s">
        <v>3417</v>
      </c>
      <c r="D526" s="1" t="s">
        <v>1707</v>
      </c>
      <c r="E526" s="4">
        <v>45382</v>
      </c>
      <c r="F526" t="str">
        <f>_xlfn.CONCAT(Table3[[#This Row],[Name]],".",Table3[[#This Row],[Arch]])</f>
        <v>apr-util.x86_64</v>
      </c>
      <c r="G526" t="b">
        <f>_xlfn.IFNA((VLOOKUP(Table3[[#This Row],[Package]],Table1[[#All],[Package]],1,FALSE)&lt;&gt;""),FALSE)</f>
        <v>1</v>
      </c>
    </row>
    <row r="527" spans="1:7" x14ac:dyDescent="0.25">
      <c r="A527" s="1" t="s">
        <v>3093</v>
      </c>
      <c r="B527" s="1" t="s">
        <v>1876</v>
      </c>
      <c r="C527" s="1" t="s">
        <v>3417</v>
      </c>
      <c r="D527" s="1" t="s">
        <v>1707</v>
      </c>
      <c r="E527" s="4">
        <v>45382</v>
      </c>
      <c r="F527" t="str">
        <f>_xlfn.CONCAT(Table3[[#This Row],[Name]],".",Table3[[#This Row],[Arch]])</f>
        <v>apr-util-bdb.x86_64</v>
      </c>
      <c r="G527" t="b">
        <f>_xlfn.IFNA((VLOOKUP(Table3[[#This Row],[Package]],Table1[[#All],[Package]],1,FALSE)&lt;&gt;""),FALSE)</f>
        <v>1</v>
      </c>
    </row>
    <row r="528" spans="1:7" x14ac:dyDescent="0.25">
      <c r="A528" s="1" t="s">
        <v>2494</v>
      </c>
      <c r="B528" s="1" t="s">
        <v>1876</v>
      </c>
      <c r="C528" s="1" t="s">
        <v>3417</v>
      </c>
      <c r="D528" s="1" t="s">
        <v>1707</v>
      </c>
      <c r="E528" s="4">
        <v>45382</v>
      </c>
      <c r="F528" t="str">
        <f>_xlfn.CONCAT(Table3[[#This Row],[Name]],".",Table3[[#This Row],[Arch]])</f>
        <v>apr-util-openssl.x86_64</v>
      </c>
      <c r="G528" t="b">
        <f>_xlfn.IFNA((VLOOKUP(Table3[[#This Row],[Package]],Table1[[#All],[Package]],1,FALSE)&lt;&gt;""),FALSE)</f>
        <v>1</v>
      </c>
    </row>
    <row r="529" spans="1:7" x14ac:dyDescent="0.25">
      <c r="A529" s="1" t="s">
        <v>2314</v>
      </c>
      <c r="B529" s="1" t="s">
        <v>1820</v>
      </c>
      <c r="C529" s="1" t="s">
        <v>3388</v>
      </c>
      <c r="D529" s="1" t="s">
        <v>1707</v>
      </c>
      <c r="E529" s="4">
        <v>45382</v>
      </c>
      <c r="F529" t="str">
        <f>_xlfn.CONCAT(Table3[[#This Row],[Name]],".",Table3[[#This Row],[Arch]])</f>
        <v>authselect.x86_64</v>
      </c>
      <c r="G529" t="b">
        <f>_xlfn.IFNA((VLOOKUP(Table3[[#This Row],[Package]],Table1[[#All],[Package]],1,FALSE)&lt;&gt;""),FALSE)</f>
        <v>1</v>
      </c>
    </row>
    <row r="530" spans="1:7" x14ac:dyDescent="0.25">
      <c r="A530" s="1" t="s">
        <v>1819</v>
      </c>
      <c r="B530" s="1" t="s">
        <v>1820</v>
      </c>
      <c r="C530" s="1" t="s">
        <v>3388</v>
      </c>
      <c r="D530" s="1" t="s">
        <v>1707</v>
      </c>
      <c r="E530" s="4">
        <v>45382</v>
      </c>
      <c r="F530" t="str">
        <f>_xlfn.CONCAT(Table3[[#This Row],[Name]],".",Table3[[#This Row],[Arch]])</f>
        <v>authselect-compat.x86_64</v>
      </c>
      <c r="G530" t="b">
        <f>_xlfn.IFNA((VLOOKUP(Table3[[#This Row],[Package]],Table1[[#All],[Package]],1,FALSE)&lt;&gt;""),FALSE)</f>
        <v>1</v>
      </c>
    </row>
    <row r="531" spans="1:7" x14ac:dyDescent="0.25">
      <c r="A531" s="1" t="s">
        <v>3073</v>
      </c>
      <c r="B531" s="1" t="s">
        <v>1820</v>
      </c>
      <c r="C531" s="1" t="s">
        <v>3388</v>
      </c>
      <c r="D531" s="1" t="s">
        <v>1707</v>
      </c>
      <c r="E531" s="4">
        <v>45382</v>
      </c>
      <c r="F531" t="str">
        <f>_xlfn.CONCAT(Table3[[#This Row],[Name]],".",Table3[[#This Row],[Arch]])</f>
        <v>authselect-libs.x86_64</v>
      </c>
      <c r="G531" t="b">
        <f>_xlfn.IFNA((VLOOKUP(Table3[[#This Row],[Package]],Table1[[#All],[Package]],1,FALSE)&lt;&gt;""),FALSE)</f>
        <v>1</v>
      </c>
    </row>
    <row r="532" spans="1:7" x14ac:dyDescent="0.25">
      <c r="A532" s="1" t="s">
        <v>2845</v>
      </c>
      <c r="B532" s="1" t="s">
        <v>2185</v>
      </c>
      <c r="C532" s="1" t="s">
        <v>3403</v>
      </c>
      <c r="D532" s="1" t="s">
        <v>1716</v>
      </c>
      <c r="E532" s="4">
        <v>45382</v>
      </c>
      <c r="F532" t="str">
        <f>_xlfn.CONCAT(Table3[[#This Row],[Name]],".",Table3[[#This Row],[Arch]])</f>
        <v>automake.noarch</v>
      </c>
      <c r="G532" t="b">
        <f>_xlfn.IFNA((VLOOKUP(Table3[[#This Row],[Package]],Table1[[#All],[Package]],1,FALSE)&lt;&gt;""),FALSE)</f>
        <v>1</v>
      </c>
    </row>
    <row r="533" spans="1:7" x14ac:dyDescent="0.25">
      <c r="A533" s="1" t="s">
        <v>3096</v>
      </c>
      <c r="B533" s="1" t="s">
        <v>3097</v>
      </c>
      <c r="C533" s="1" t="s">
        <v>3386</v>
      </c>
      <c r="D533" s="1" t="s">
        <v>1707</v>
      </c>
      <c r="E533" s="4">
        <v>45382</v>
      </c>
      <c r="F533" t="str">
        <f>_xlfn.CONCAT(Table3[[#This Row],[Name]],".",Table3[[#This Row],[Arch]])</f>
        <v>chkconfig.x86_64</v>
      </c>
      <c r="G533" t="b">
        <f>_xlfn.IFNA((VLOOKUP(Table3[[#This Row],[Package]],Table1[[#All],[Package]],1,FALSE)&lt;&gt;""),FALSE)</f>
        <v>1</v>
      </c>
    </row>
    <row r="534" spans="1:7" x14ac:dyDescent="0.25">
      <c r="A534" s="1" t="s">
        <v>3237</v>
      </c>
      <c r="B534" s="1" t="s">
        <v>2678</v>
      </c>
      <c r="C534" s="1" t="s">
        <v>3398</v>
      </c>
      <c r="D534" s="1" t="s">
        <v>1707</v>
      </c>
      <c r="E534" s="4">
        <v>45382</v>
      </c>
      <c r="F534" t="str">
        <f>_xlfn.CONCAT(Table3[[#This Row],[Name]],".",Table3[[#This Row],[Arch]])</f>
        <v>clevis.x86_64</v>
      </c>
      <c r="G534" t="b">
        <f>_xlfn.IFNA((VLOOKUP(Table3[[#This Row],[Package]],Table1[[#All],[Package]],1,FALSE)&lt;&gt;""),FALSE)</f>
        <v>1</v>
      </c>
    </row>
    <row r="535" spans="1:7" x14ac:dyDescent="0.25">
      <c r="A535" s="1" t="s">
        <v>2677</v>
      </c>
      <c r="B535" s="1" t="s">
        <v>2678</v>
      </c>
      <c r="C535" s="1" t="s">
        <v>3398</v>
      </c>
      <c r="D535" s="1" t="s">
        <v>1707</v>
      </c>
      <c r="E535" s="4">
        <v>45382</v>
      </c>
      <c r="F535" t="str">
        <f>_xlfn.CONCAT(Table3[[#This Row],[Name]],".",Table3[[#This Row],[Arch]])</f>
        <v>clevis-luks.x86_64</v>
      </c>
      <c r="G535" t="b">
        <f>_xlfn.IFNA((VLOOKUP(Table3[[#This Row],[Package]],Table1[[#All],[Package]],1,FALSE)&lt;&gt;""),FALSE)</f>
        <v>1</v>
      </c>
    </row>
    <row r="536" spans="1:7" x14ac:dyDescent="0.25">
      <c r="A536" s="1" t="s">
        <v>1944</v>
      </c>
      <c r="B536" s="1" t="s">
        <v>1945</v>
      </c>
      <c r="C536" s="1" t="s">
        <v>3425</v>
      </c>
      <c r="D536" s="1" t="s">
        <v>1716</v>
      </c>
      <c r="E536" s="4">
        <v>45382</v>
      </c>
      <c r="F536" t="str">
        <f>_xlfn.CONCAT(Table3[[#This Row],[Name]],".",Table3[[#This Row],[Arch]])</f>
        <v>crypto-policies.noarch</v>
      </c>
      <c r="G536" t="b">
        <f>_xlfn.IFNA((VLOOKUP(Table3[[#This Row],[Package]],Table1[[#All],[Package]],1,FALSE)&lt;&gt;""),FALSE)</f>
        <v>1</v>
      </c>
    </row>
    <row r="537" spans="1:7" x14ac:dyDescent="0.25">
      <c r="A537" s="1" t="s">
        <v>2186</v>
      </c>
      <c r="B537" s="1" t="s">
        <v>1945</v>
      </c>
      <c r="C537" s="1" t="s">
        <v>3425</v>
      </c>
      <c r="D537" s="1" t="s">
        <v>1716</v>
      </c>
      <c r="E537" s="4">
        <v>45382</v>
      </c>
      <c r="F537" t="str">
        <f>_xlfn.CONCAT(Table3[[#This Row],[Name]],".",Table3[[#This Row],[Arch]])</f>
        <v>crypto-policies-scripts.noarch</v>
      </c>
      <c r="G537" t="b">
        <f>_xlfn.IFNA((VLOOKUP(Table3[[#This Row],[Package]],Table1[[#All],[Package]],1,FALSE)&lt;&gt;""),FALSE)</f>
        <v>1</v>
      </c>
    </row>
    <row r="538" spans="1:7" x14ac:dyDescent="0.25">
      <c r="A538" s="1" t="s">
        <v>2232</v>
      </c>
      <c r="B538" s="1" t="s">
        <v>2233</v>
      </c>
      <c r="C538" s="1" t="s">
        <v>3407</v>
      </c>
      <c r="D538" s="1" t="s">
        <v>1707</v>
      </c>
      <c r="E538" s="4">
        <v>45382</v>
      </c>
      <c r="F538" t="str">
        <f>_xlfn.CONCAT(Table3[[#This Row],[Name]],".",Table3[[#This Row],[Arch]])</f>
        <v>cryptsetup.x86_64</v>
      </c>
      <c r="G538" t="b">
        <f>_xlfn.IFNA((VLOOKUP(Table3[[#This Row],[Package]],Table1[[#All],[Package]],1,FALSE)&lt;&gt;""),FALSE)</f>
        <v>1</v>
      </c>
    </row>
    <row r="539" spans="1:7" x14ac:dyDescent="0.25">
      <c r="A539" s="1" t="s">
        <v>3378</v>
      </c>
      <c r="B539" s="1" t="s">
        <v>2233</v>
      </c>
      <c r="C539" s="1" t="s">
        <v>3407</v>
      </c>
      <c r="D539" s="1" t="s">
        <v>1707</v>
      </c>
      <c r="E539" s="4">
        <v>45382</v>
      </c>
      <c r="F539" s="3" t="str">
        <f>_xlfn.CONCAT(Table3[[#This Row],[Name]],".",Table3[[#This Row],[Arch]])</f>
        <v>cryptsetup-libs.x86_64</v>
      </c>
      <c r="G539" s="3" t="b">
        <f>_xlfn.IFNA((VLOOKUP(Table3[[#This Row],[Package]],Table1[[#All],[Package]],1,FALSE)&lt;&gt;""),FALSE)</f>
        <v>1</v>
      </c>
    </row>
    <row r="540" spans="1:7" x14ac:dyDescent="0.25">
      <c r="A540" s="1" t="s">
        <v>2602</v>
      </c>
      <c r="B540" s="1" t="s">
        <v>2339</v>
      </c>
      <c r="C540" s="1" t="s">
        <v>3396</v>
      </c>
      <c r="D540" s="1" t="s">
        <v>1707</v>
      </c>
      <c r="E540" s="4">
        <v>45382</v>
      </c>
      <c r="F540" t="str">
        <f>_xlfn.CONCAT(Table3[[#This Row],[Name]],".",Table3[[#This Row],[Arch]])</f>
        <v>dbus.x86_64</v>
      </c>
      <c r="G540" t="b">
        <f>_xlfn.IFNA((VLOOKUP(Table3[[#This Row],[Package]],Table1[[#All],[Package]],1,FALSE)&lt;&gt;""),FALSE)</f>
        <v>1</v>
      </c>
    </row>
    <row r="541" spans="1:7" x14ac:dyDescent="0.25">
      <c r="A541" s="1" t="s">
        <v>3006</v>
      </c>
      <c r="B541" s="1" t="s">
        <v>2339</v>
      </c>
      <c r="C541" s="1" t="s">
        <v>3396</v>
      </c>
      <c r="D541" s="1" t="s">
        <v>1716</v>
      </c>
      <c r="E541" s="4">
        <v>45382</v>
      </c>
      <c r="F541" t="str">
        <f>_xlfn.CONCAT(Table3[[#This Row],[Name]],".",Table3[[#This Row],[Arch]])</f>
        <v>dbus-common.noarch</v>
      </c>
      <c r="G541" t="b">
        <f>_xlfn.IFNA((VLOOKUP(Table3[[#This Row],[Package]],Table1[[#All],[Package]],1,FALSE)&lt;&gt;""),FALSE)</f>
        <v>1</v>
      </c>
    </row>
    <row r="542" spans="1:7" x14ac:dyDescent="0.25">
      <c r="A542" s="1" t="s">
        <v>2815</v>
      </c>
      <c r="B542" s="1" t="s">
        <v>2339</v>
      </c>
      <c r="C542" s="1" t="s">
        <v>3396</v>
      </c>
      <c r="D542" s="1" t="s">
        <v>1707</v>
      </c>
      <c r="E542" s="4">
        <v>45382</v>
      </c>
      <c r="F542" t="str">
        <f>_xlfn.CONCAT(Table3[[#This Row],[Name]],".",Table3[[#This Row],[Arch]])</f>
        <v>dbus-daemon.x86_64</v>
      </c>
      <c r="G542" t="b">
        <f>_xlfn.IFNA((VLOOKUP(Table3[[#This Row],[Package]],Table1[[#All],[Package]],1,FALSE)&lt;&gt;""),FALSE)</f>
        <v>1</v>
      </c>
    </row>
    <row r="543" spans="1:7" x14ac:dyDescent="0.25">
      <c r="A543" s="1" t="s">
        <v>3250</v>
      </c>
      <c r="B543" s="1" t="s">
        <v>2339</v>
      </c>
      <c r="C543" s="1" t="s">
        <v>3396</v>
      </c>
      <c r="D543" s="1" t="s">
        <v>1707</v>
      </c>
      <c r="E543" s="4">
        <v>45382</v>
      </c>
      <c r="F543" t="str">
        <f>_xlfn.CONCAT(Table3[[#This Row],[Name]],".",Table3[[#This Row],[Arch]])</f>
        <v>dbus-libs.x86_64</v>
      </c>
      <c r="G543" t="b">
        <f>_xlfn.IFNA((VLOOKUP(Table3[[#This Row],[Package]],Table1[[#All],[Package]],1,FALSE)&lt;&gt;""),FALSE)</f>
        <v>1</v>
      </c>
    </row>
    <row r="544" spans="1:7" x14ac:dyDescent="0.25">
      <c r="A544" s="1" t="s">
        <v>2338</v>
      </c>
      <c r="B544" s="1" t="s">
        <v>2339</v>
      </c>
      <c r="C544" s="1" t="s">
        <v>3396</v>
      </c>
      <c r="D544" s="1" t="s">
        <v>1707</v>
      </c>
      <c r="E544" s="4">
        <v>45382</v>
      </c>
      <c r="F544" t="str">
        <f>_xlfn.CONCAT(Table3[[#This Row],[Name]],".",Table3[[#This Row],[Arch]])</f>
        <v>dbus-tools.x86_64</v>
      </c>
      <c r="G544" t="b">
        <f>_xlfn.IFNA((VLOOKUP(Table3[[#This Row],[Package]],Table1[[#All],[Package]],1,FALSE)&lt;&gt;""),FALSE)</f>
        <v>1</v>
      </c>
    </row>
    <row r="545" spans="1:7" x14ac:dyDescent="0.25">
      <c r="A545" s="1" t="s">
        <v>2472</v>
      </c>
      <c r="B545" s="1" t="s">
        <v>2473</v>
      </c>
      <c r="C545" s="1" t="s">
        <v>3406</v>
      </c>
      <c r="D545" s="1" t="s">
        <v>1707</v>
      </c>
      <c r="E545" s="4">
        <v>45382</v>
      </c>
      <c r="F545" t="str">
        <f>_xlfn.CONCAT(Table3[[#This Row],[Name]],".",Table3[[#This Row],[Arch]])</f>
        <v>iputils.x86_64</v>
      </c>
      <c r="G545" t="b">
        <f>_xlfn.IFNA((VLOOKUP(Table3[[#This Row],[Package]],Table1[[#All],[Package]],1,FALSE)&lt;&gt;""),FALSE)</f>
        <v>1</v>
      </c>
    </row>
    <row r="546" spans="1:7" x14ac:dyDescent="0.25">
      <c r="A546" s="1" t="s">
        <v>2623</v>
      </c>
      <c r="B546" s="1" t="s">
        <v>2624</v>
      </c>
      <c r="C546" s="1" t="s">
        <v>3386</v>
      </c>
      <c r="D546" s="1" t="s">
        <v>1707</v>
      </c>
      <c r="E546" s="4">
        <v>45382</v>
      </c>
      <c r="F546" t="str">
        <f>_xlfn.CONCAT(Table3[[#This Row],[Name]],".",Table3[[#This Row],[Arch]])</f>
        <v>irqbalance.x86_64</v>
      </c>
      <c r="G546" t="b">
        <f>_xlfn.IFNA((VLOOKUP(Table3[[#This Row],[Package]],Table1[[#All],[Package]],1,FALSE)&lt;&gt;""),FALSE)</f>
        <v>1</v>
      </c>
    </row>
    <row r="547" spans="1:7" x14ac:dyDescent="0.25">
      <c r="A547" s="1" t="s">
        <v>3285</v>
      </c>
      <c r="B547" s="1" t="s">
        <v>2804</v>
      </c>
      <c r="C547" s="1" t="s">
        <v>3406</v>
      </c>
      <c r="D547" s="1" t="s">
        <v>1707</v>
      </c>
      <c r="E547" s="4">
        <v>45382</v>
      </c>
      <c r="F547" t="str">
        <f>_xlfn.CONCAT(Table3[[#This Row],[Name]],".",Table3[[#This Row],[Arch]])</f>
        <v>kbd.x86_64</v>
      </c>
      <c r="G547" t="b">
        <f>_xlfn.IFNA((VLOOKUP(Table3[[#This Row],[Package]],Table1[[#All],[Package]],1,FALSE)&lt;&gt;""),FALSE)</f>
        <v>1</v>
      </c>
    </row>
    <row r="548" spans="1:7" x14ac:dyDescent="0.25">
      <c r="A548" s="1" t="s">
        <v>2803</v>
      </c>
      <c r="B548" s="1" t="s">
        <v>2804</v>
      </c>
      <c r="C548" s="1" t="s">
        <v>3406</v>
      </c>
      <c r="D548" s="1" t="s">
        <v>1716</v>
      </c>
      <c r="E548" s="4">
        <v>45382</v>
      </c>
      <c r="F548" t="str">
        <f>_xlfn.CONCAT(Table3[[#This Row],[Name]],".",Table3[[#This Row],[Arch]])</f>
        <v>kbd-legacy.noarch</v>
      </c>
      <c r="G548" t="b">
        <f>_xlfn.IFNA((VLOOKUP(Table3[[#This Row],[Package]],Table1[[#All],[Package]],1,FALSE)&lt;&gt;""),FALSE)</f>
        <v>1</v>
      </c>
    </row>
    <row r="549" spans="1:7" x14ac:dyDescent="0.25">
      <c r="A549" s="1" t="s">
        <v>2996</v>
      </c>
      <c r="B549" s="1" t="s">
        <v>2804</v>
      </c>
      <c r="C549" s="1" t="s">
        <v>3406</v>
      </c>
      <c r="D549" s="1" t="s">
        <v>1716</v>
      </c>
      <c r="E549" s="4">
        <v>45382</v>
      </c>
      <c r="F549" t="str">
        <f>_xlfn.CONCAT(Table3[[#This Row],[Name]],".",Table3[[#This Row],[Arch]])</f>
        <v>kbd-misc.noarch</v>
      </c>
      <c r="G549" t="b">
        <f>_xlfn.IFNA((VLOOKUP(Table3[[#This Row],[Package]],Table1[[#All],[Package]],1,FALSE)&lt;&gt;""),FALSE)</f>
        <v>1</v>
      </c>
    </row>
    <row r="550" spans="1:7" x14ac:dyDescent="0.25">
      <c r="A550" s="1" t="s">
        <v>2630</v>
      </c>
      <c r="B550" s="1" t="s">
        <v>2131</v>
      </c>
      <c r="C550" s="1" t="s">
        <v>3481</v>
      </c>
      <c r="D550" s="1" t="s">
        <v>1716</v>
      </c>
      <c r="E550" s="4">
        <v>45382</v>
      </c>
      <c r="F550" t="str">
        <f>_xlfn.CONCAT(Table3[[#This Row],[Name]],".",Table3[[#This Row],[Arch]])</f>
        <v>KNsysmisc.noarch</v>
      </c>
      <c r="G550" t="b">
        <f>_xlfn.IFNA((VLOOKUP(Table3[[#This Row],[Package]],Table1[[#All],[Package]],1,FALSE)&lt;&gt;""),FALSE)</f>
        <v>1</v>
      </c>
    </row>
    <row r="551" spans="1:7" x14ac:dyDescent="0.25">
      <c r="A551" s="1" t="s">
        <v>1845</v>
      </c>
      <c r="B551" s="1" t="s">
        <v>1846</v>
      </c>
      <c r="C551" s="1" t="s">
        <v>3412</v>
      </c>
      <c r="D551" s="1" t="s">
        <v>1716</v>
      </c>
      <c r="E551" s="4">
        <v>45382</v>
      </c>
      <c r="F551" t="str">
        <f>_xlfn.CONCAT(Table3[[#This Row],[Name]],".",Table3[[#This Row],[Arch]])</f>
        <v>KNveeam.noarch</v>
      </c>
      <c r="G551" t="b">
        <f>_xlfn.IFNA((VLOOKUP(Table3[[#This Row],[Package]],Table1[[#All],[Package]],1,FALSE)&lt;&gt;""),FALSE)</f>
        <v>1</v>
      </c>
    </row>
    <row r="552" spans="1:7" x14ac:dyDescent="0.25">
      <c r="A552" s="1" t="s">
        <v>2856</v>
      </c>
      <c r="B552" s="1" t="s">
        <v>2857</v>
      </c>
      <c r="C552" s="1" t="s">
        <v>3386</v>
      </c>
      <c r="D552" s="1" t="s">
        <v>1707</v>
      </c>
      <c r="E552" s="4">
        <v>45382</v>
      </c>
      <c r="F552" t="str">
        <f>_xlfn.CONCAT(Table3[[#This Row],[Name]],".",Table3[[#This Row],[Arch]])</f>
        <v>ledmon.x86_64</v>
      </c>
      <c r="G552" t="b">
        <f>_xlfn.IFNA((VLOOKUP(Table3[[#This Row],[Package]],Table1[[#All],[Package]],1,FALSE)&lt;&gt;""),FALSE)</f>
        <v>1</v>
      </c>
    </row>
    <row r="553" spans="1:7" x14ac:dyDescent="0.25">
      <c r="A553" s="1" t="s">
        <v>2912</v>
      </c>
      <c r="B553" s="1" t="s">
        <v>2913</v>
      </c>
      <c r="C553" s="1" t="s">
        <v>3501</v>
      </c>
      <c r="D553" s="1" t="s">
        <v>1707</v>
      </c>
      <c r="E553" s="4">
        <v>45382</v>
      </c>
      <c r="F553" t="str">
        <f>_xlfn.CONCAT(Table3[[#This Row],[Name]],".",Table3[[#This Row],[Arch]])</f>
        <v>libcap.x86_64</v>
      </c>
      <c r="G553" t="b">
        <f>_xlfn.IFNA((VLOOKUP(Table3[[#This Row],[Package]],Table1[[#All],[Package]],1,FALSE)&lt;&gt;""),FALSE)</f>
        <v>1</v>
      </c>
    </row>
    <row r="554" spans="1:7" x14ac:dyDescent="0.25">
      <c r="A554" s="1" t="s">
        <v>2309</v>
      </c>
      <c r="B554" s="1" t="s">
        <v>2310</v>
      </c>
      <c r="C554" s="1" t="s">
        <v>3388</v>
      </c>
      <c r="D554" s="1" t="s">
        <v>1707</v>
      </c>
      <c r="E554" s="4">
        <v>45382</v>
      </c>
      <c r="F554" t="str">
        <f>_xlfn.CONCAT(Table3[[#This Row],[Name]],".",Table3[[#This Row],[Arch]])</f>
        <v>libdrm.x86_64</v>
      </c>
      <c r="G554" t="b">
        <f>_xlfn.IFNA((VLOOKUP(Table3[[#This Row],[Package]],Table1[[#All],[Package]],1,FALSE)&lt;&gt;""),FALSE)</f>
        <v>1</v>
      </c>
    </row>
    <row r="555" spans="1:7" x14ac:dyDescent="0.25">
      <c r="A555" s="1" t="s">
        <v>2128</v>
      </c>
      <c r="B555" s="1" t="s">
        <v>2129</v>
      </c>
      <c r="C555" s="1" t="s">
        <v>3388</v>
      </c>
      <c r="D555" s="1" t="s">
        <v>1707</v>
      </c>
      <c r="E555" s="4">
        <v>45382</v>
      </c>
      <c r="F555" t="str">
        <f>_xlfn.CONCAT(Table3[[#This Row],[Name]],".",Table3[[#This Row],[Arch]])</f>
        <v>libfastjson.x86_64</v>
      </c>
      <c r="G555" t="b">
        <f>_xlfn.IFNA((VLOOKUP(Table3[[#This Row],[Package]],Table1[[#All],[Package]],1,FALSE)&lt;&gt;""),FALSE)</f>
        <v>1</v>
      </c>
    </row>
    <row r="556" spans="1:7" x14ac:dyDescent="0.25">
      <c r="A556" s="1" t="s">
        <v>2724</v>
      </c>
      <c r="B556" s="1" t="s">
        <v>2478</v>
      </c>
      <c r="C556" s="1" t="s">
        <v>3488</v>
      </c>
      <c r="D556" s="1" t="s">
        <v>1707</v>
      </c>
      <c r="E556" s="4">
        <v>45382</v>
      </c>
      <c r="F556" t="str">
        <f>_xlfn.CONCAT(Table3[[#This Row],[Name]],".",Table3[[#This Row],[Arch]])</f>
        <v>libmaxminddb.x86_64</v>
      </c>
      <c r="G556" t="b">
        <f>_xlfn.IFNA((VLOOKUP(Table3[[#This Row],[Package]],Table1[[#All],[Package]],1,FALSE)&lt;&gt;""),FALSE)</f>
        <v>1</v>
      </c>
    </row>
    <row r="557" spans="1:7" x14ac:dyDescent="0.25">
      <c r="A557" s="1" t="s">
        <v>2736</v>
      </c>
      <c r="B557" s="1" t="s">
        <v>2737</v>
      </c>
      <c r="C557" s="1" t="s">
        <v>3384</v>
      </c>
      <c r="D557" s="1" t="s">
        <v>1707</v>
      </c>
      <c r="E557" s="4">
        <v>45382</v>
      </c>
      <c r="F557" t="str">
        <f>_xlfn.CONCAT(Table3[[#This Row],[Name]],".",Table3[[#This Row],[Arch]])</f>
        <v>libnftnl.x86_64</v>
      </c>
      <c r="G557" t="b">
        <f>_xlfn.IFNA((VLOOKUP(Table3[[#This Row],[Package]],Table1[[#All],[Package]],1,FALSE)&lt;&gt;""),FALSE)</f>
        <v>1</v>
      </c>
    </row>
    <row r="558" spans="1:7" x14ac:dyDescent="0.25">
      <c r="A558" s="1" t="s">
        <v>2617</v>
      </c>
      <c r="B558" s="1" t="s">
        <v>2618</v>
      </c>
      <c r="C558" s="1" t="s">
        <v>3385</v>
      </c>
      <c r="D558" s="1" t="s">
        <v>1707</v>
      </c>
      <c r="E558" s="4">
        <v>45382</v>
      </c>
      <c r="F558" t="str">
        <f>_xlfn.CONCAT(Table3[[#This Row],[Name]],".",Table3[[#This Row],[Arch]])</f>
        <v>libsolv.x86_64</v>
      </c>
      <c r="G558" t="b">
        <f>_xlfn.IFNA((VLOOKUP(Table3[[#This Row],[Package]],Table1[[#All],[Package]],1,FALSE)&lt;&gt;""),FALSE)</f>
        <v>1</v>
      </c>
    </row>
    <row r="559" spans="1:7" x14ac:dyDescent="0.25">
      <c r="A559" s="1" t="s">
        <v>2895</v>
      </c>
      <c r="B559" s="1" t="s">
        <v>2272</v>
      </c>
      <c r="C559" s="1" t="s">
        <v>3407</v>
      </c>
      <c r="D559" s="1" t="s">
        <v>1707</v>
      </c>
      <c r="E559" s="4">
        <v>45382</v>
      </c>
      <c r="F559" t="str">
        <f>_xlfn.CONCAT(Table3[[#This Row],[Name]],".",Table3[[#This Row],[Arch]])</f>
        <v>libstoragemgmt.x86_64</v>
      </c>
      <c r="G559" t="b">
        <f>_xlfn.IFNA((VLOOKUP(Table3[[#This Row],[Package]],Table1[[#All],[Package]],1,FALSE)&lt;&gt;""),FALSE)</f>
        <v>1</v>
      </c>
    </row>
    <row r="560" spans="1:7" x14ac:dyDescent="0.25">
      <c r="A560" s="1" t="s">
        <v>2351</v>
      </c>
      <c r="B560" s="1" t="s">
        <v>2265</v>
      </c>
      <c r="C560" s="1" t="s">
        <v>3454</v>
      </c>
      <c r="D560" s="1" t="s">
        <v>1707</v>
      </c>
      <c r="E560" s="4">
        <v>45382</v>
      </c>
      <c r="F560" t="str">
        <f>_xlfn.CONCAT(Table3[[#This Row],[Name]],".",Table3[[#This Row],[Arch]])</f>
        <v>libudisks2.x86_64</v>
      </c>
      <c r="G560" t="b">
        <f>_xlfn.IFNA((VLOOKUP(Table3[[#This Row],[Package]],Table1[[#All],[Package]],1,FALSE)&lt;&gt;""),FALSE)</f>
        <v>1</v>
      </c>
    </row>
    <row r="561" spans="1:7" x14ac:dyDescent="0.25">
      <c r="A561" s="1" t="s">
        <v>1840</v>
      </c>
      <c r="B561" s="1" t="s">
        <v>1841</v>
      </c>
      <c r="C561" s="1" t="s">
        <v>3411</v>
      </c>
      <c r="D561" s="1" t="s">
        <v>1707</v>
      </c>
      <c r="E561" s="4">
        <v>45382</v>
      </c>
      <c r="F561" t="str">
        <f>_xlfn.CONCAT(Table3[[#This Row],[Name]],".",Table3[[#This Row],[Arch]])</f>
        <v>libwsman1.x86_64</v>
      </c>
      <c r="G561" t="b">
        <f>_xlfn.IFNA((VLOOKUP(Table3[[#This Row],[Package]],Table1[[#All],[Package]],1,FALSE)&lt;&gt;""),FALSE)</f>
        <v>1</v>
      </c>
    </row>
    <row r="562" spans="1:7" x14ac:dyDescent="0.25">
      <c r="A562" s="1" t="s">
        <v>2838</v>
      </c>
      <c r="B562" s="1" t="s">
        <v>2839</v>
      </c>
      <c r="C562" s="1" t="s">
        <v>3432</v>
      </c>
      <c r="D562" s="1" t="s">
        <v>1716</v>
      </c>
      <c r="E562" s="4">
        <v>45382</v>
      </c>
      <c r="F562" t="str">
        <f>_xlfn.CONCAT(Table3[[#This Row],[Name]],".",Table3[[#This Row],[Arch]])</f>
        <v>logwatch.noarch</v>
      </c>
      <c r="G562" t="b">
        <f>_xlfn.IFNA((VLOOKUP(Table3[[#This Row],[Package]],Table1[[#All],[Package]],1,FALSE)&lt;&gt;""),FALSE)</f>
        <v>1</v>
      </c>
    </row>
    <row r="563" spans="1:7" x14ac:dyDescent="0.25">
      <c r="A563" s="1" t="s">
        <v>2219</v>
      </c>
      <c r="B563" s="1" t="s">
        <v>2220</v>
      </c>
      <c r="C563" s="1" t="s">
        <v>3386</v>
      </c>
      <c r="D563" s="1" t="s">
        <v>1716</v>
      </c>
      <c r="E563" s="4">
        <v>45382</v>
      </c>
      <c r="F563" t="str">
        <f>_xlfn.CONCAT(Table3[[#This Row],[Name]],".",Table3[[#This Row],[Arch]])</f>
        <v>man-pages-overrides.noarch</v>
      </c>
      <c r="G563" t="b">
        <f>_xlfn.IFNA((VLOOKUP(Table3[[#This Row],[Package]],Table1[[#All],[Package]],1,FALSE)&lt;&gt;""),FALSE)</f>
        <v>1</v>
      </c>
    </row>
    <row r="564" spans="1:7" x14ac:dyDescent="0.25">
      <c r="A564" s="1" t="s">
        <v>2989</v>
      </c>
      <c r="B564" s="1" t="s">
        <v>2990</v>
      </c>
      <c r="C564" s="1" t="s">
        <v>3388</v>
      </c>
      <c r="D564" s="1" t="s">
        <v>1707</v>
      </c>
      <c r="E564" s="4">
        <v>45382</v>
      </c>
      <c r="F564" t="str">
        <f>_xlfn.CONCAT(Table3[[#This Row],[Name]],".",Table3[[#This Row],[Arch]])</f>
        <v>memstrack.x86_64</v>
      </c>
      <c r="G564" t="b">
        <f>_xlfn.IFNA((VLOOKUP(Table3[[#This Row],[Package]],Table1[[#All],[Package]],1,FALSE)&lt;&gt;""),FALSE)</f>
        <v>1</v>
      </c>
    </row>
    <row r="565" spans="1:7" x14ac:dyDescent="0.25">
      <c r="A565" s="1" t="s">
        <v>3214</v>
      </c>
      <c r="B565" s="1" t="s">
        <v>2784</v>
      </c>
      <c r="C565" s="1" t="s">
        <v>3493</v>
      </c>
      <c r="D565" s="1" t="s">
        <v>1707</v>
      </c>
      <c r="E565" s="4">
        <v>45382</v>
      </c>
      <c r="F565" t="str">
        <f>_xlfn.CONCAT(Table3[[#This Row],[Name]],".",Table3[[#This Row],[Arch]])</f>
        <v>ncurses.x86_64</v>
      </c>
      <c r="G565" t="b">
        <f>_xlfn.IFNA((VLOOKUP(Table3[[#This Row],[Package]],Table1[[#All],[Package]],1,FALSE)&lt;&gt;""),FALSE)</f>
        <v>1</v>
      </c>
    </row>
    <row r="566" spans="1:7" x14ac:dyDescent="0.25">
      <c r="A566" s="1" t="s">
        <v>2982</v>
      </c>
      <c r="B566" s="1" t="s">
        <v>2784</v>
      </c>
      <c r="C566" s="1" t="s">
        <v>3493</v>
      </c>
      <c r="D566" s="1" t="s">
        <v>1716</v>
      </c>
      <c r="E566" s="4">
        <v>45382</v>
      </c>
      <c r="F566" t="str">
        <f>_xlfn.CONCAT(Table3[[#This Row],[Name]],".",Table3[[#This Row],[Arch]])</f>
        <v>ncurses-base.noarch</v>
      </c>
      <c r="G566" t="b">
        <f>_xlfn.IFNA((VLOOKUP(Table3[[#This Row],[Package]],Table1[[#All],[Package]],1,FALSE)&lt;&gt;""),FALSE)</f>
        <v>1</v>
      </c>
    </row>
    <row r="567" spans="1:7" x14ac:dyDescent="0.25">
      <c r="A567" s="1" t="s">
        <v>2783</v>
      </c>
      <c r="B567" s="1" t="s">
        <v>2784</v>
      </c>
      <c r="C567" s="1" t="s">
        <v>3493</v>
      </c>
      <c r="D567" s="1" t="s">
        <v>1707</v>
      </c>
      <c r="E567" s="4">
        <v>45382</v>
      </c>
      <c r="F567" t="str">
        <f>_xlfn.CONCAT(Table3[[#This Row],[Name]],".",Table3[[#This Row],[Arch]])</f>
        <v>ncurses-libs.x86_64</v>
      </c>
      <c r="G567" t="b">
        <f>_xlfn.IFNA((VLOOKUP(Table3[[#This Row],[Package]],Table1[[#All],[Package]],1,FALSE)&lt;&gt;""),FALSE)</f>
        <v>1</v>
      </c>
    </row>
    <row r="568" spans="1:7" x14ac:dyDescent="0.25">
      <c r="A568" s="1" t="s">
        <v>1948</v>
      </c>
      <c r="B568" s="1" t="s">
        <v>1949</v>
      </c>
      <c r="C568" s="1" t="s">
        <v>3386</v>
      </c>
      <c r="D568" s="1" t="s">
        <v>1707</v>
      </c>
      <c r="E568" s="4">
        <v>45382</v>
      </c>
      <c r="F568" t="str">
        <f>_xlfn.CONCAT(Table3[[#This Row],[Name]],".",Table3[[#This Row],[Arch]])</f>
        <v>nmap.x86_64</v>
      </c>
      <c r="G568" t="b">
        <f>_xlfn.IFNA((VLOOKUP(Table3[[#This Row],[Package]],Table1[[#All],[Package]],1,FALSE)&lt;&gt;""),FALSE)</f>
        <v>1</v>
      </c>
    </row>
    <row r="569" spans="1:7" x14ac:dyDescent="0.25">
      <c r="A569" s="1" t="s">
        <v>2866</v>
      </c>
      <c r="B569" s="1" t="s">
        <v>1949</v>
      </c>
      <c r="C569" s="1" t="s">
        <v>3386</v>
      </c>
      <c r="D569" s="1" t="s">
        <v>1707</v>
      </c>
      <c r="E569" s="4">
        <v>45382</v>
      </c>
      <c r="F569" t="str">
        <f>_xlfn.CONCAT(Table3[[#This Row],[Name]],".",Table3[[#This Row],[Arch]])</f>
        <v>nmap-ncat.x86_64</v>
      </c>
      <c r="G569" t="b">
        <f>_xlfn.IFNA((VLOOKUP(Table3[[#This Row],[Package]],Table1[[#All],[Package]],1,FALSE)&lt;&gt;""),FALSE)</f>
        <v>1</v>
      </c>
    </row>
    <row r="570" spans="1:7" x14ac:dyDescent="0.25">
      <c r="A570" s="1" t="s">
        <v>2225</v>
      </c>
      <c r="B570" s="1" t="s">
        <v>2226</v>
      </c>
      <c r="C570" s="1" t="s">
        <v>3417</v>
      </c>
      <c r="D570" s="1" t="s">
        <v>1707</v>
      </c>
      <c r="E570" s="4">
        <v>45382</v>
      </c>
      <c r="F570" t="str">
        <f>_xlfn.CONCAT(Table3[[#This Row],[Name]],".",Table3[[#This Row],[Arch]])</f>
        <v>nvme-cli.x86_64</v>
      </c>
      <c r="G570" t="b">
        <f>_xlfn.IFNA((VLOOKUP(Table3[[#This Row],[Package]],Table1[[#All],[Package]],1,FALSE)&lt;&gt;""),FALSE)</f>
        <v>1</v>
      </c>
    </row>
    <row r="571" spans="1:7" x14ac:dyDescent="0.25">
      <c r="A571" s="1" t="s">
        <v>3215</v>
      </c>
      <c r="B571" s="1" t="s">
        <v>1841</v>
      </c>
      <c r="C571" s="1" t="s">
        <v>3411</v>
      </c>
      <c r="D571" s="1" t="s">
        <v>1707</v>
      </c>
      <c r="E571" s="4">
        <v>45382</v>
      </c>
      <c r="F571" t="str">
        <f>_xlfn.CONCAT(Table3[[#This Row],[Name]],".",Table3[[#This Row],[Arch]])</f>
        <v>openwsman-client.x86_64</v>
      </c>
      <c r="G571" t="b">
        <f>_xlfn.IFNA((VLOOKUP(Table3[[#This Row],[Package]],Table1[[#All],[Package]],1,FALSE)&lt;&gt;""),FALSE)</f>
        <v>1</v>
      </c>
    </row>
    <row r="572" spans="1:7" x14ac:dyDescent="0.25">
      <c r="A572" s="1" t="s">
        <v>2028</v>
      </c>
      <c r="B572" s="1" t="s">
        <v>2029</v>
      </c>
      <c r="C572" s="1" t="s">
        <v>3407</v>
      </c>
      <c r="D572" s="1" t="s">
        <v>1707</v>
      </c>
      <c r="E572" s="4">
        <v>45382</v>
      </c>
      <c r="F572" t="str">
        <f>_xlfn.CONCAT(Table3[[#This Row],[Name]],".",Table3[[#This Row],[Arch]])</f>
        <v>PackageKit.x86_64</v>
      </c>
      <c r="G572" t="b">
        <f>_xlfn.IFNA((VLOOKUP(Table3[[#This Row],[Package]],Table1[[#All],[Package]],1,FALSE)&lt;&gt;""),FALSE)</f>
        <v>1</v>
      </c>
    </row>
    <row r="573" spans="1:7" x14ac:dyDescent="0.25">
      <c r="A573" s="1" t="s">
        <v>2680</v>
      </c>
      <c r="B573" s="1" t="s">
        <v>2029</v>
      </c>
      <c r="C573" s="1" t="s">
        <v>3407</v>
      </c>
      <c r="D573" s="1" t="s">
        <v>1707</v>
      </c>
      <c r="E573" s="4">
        <v>45382</v>
      </c>
      <c r="F573" t="str">
        <f>_xlfn.CONCAT(Table3[[#This Row],[Name]],".",Table3[[#This Row],[Arch]])</f>
        <v>PackageKit-glib.x86_64</v>
      </c>
      <c r="G573" t="b">
        <f>_xlfn.IFNA((VLOOKUP(Table3[[#This Row],[Package]],Table1[[#All],[Package]],1,FALSE)&lt;&gt;""),FALSE)</f>
        <v>1</v>
      </c>
    </row>
    <row r="574" spans="1:7" x14ac:dyDescent="0.25">
      <c r="A574" s="1" t="s">
        <v>2366</v>
      </c>
      <c r="B574" s="1" t="s">
        <v>2367</v>
      </c>
      <c r="C574" s="1" t="s">
        <v>3384</v>
      </c>
      <c r="D574" s="1" t="s">
        <v>1716</v>
      </c>
      <c r="E574" s="4">
        <v>45382</v>
      </c>
      <c r="F574" t="str">
        <f>_xlfn.CONCAT(Table3[[#This Row],[Name]],".",Table3[[#This Row],[Arch]])</f>
        <v>perl-Date-Manip.noarch</v>
      </c>
      <c r="G574" t="b">
        <f>_xlfn.IFNA((VLOOKUP(Table3[[#This Row],[Package]],Table1[[#All],[Package]],1,FALSE)&lt;&gt;""),FALSE)</f>
        <v>1</v>
      </c>
    </row>
    <row r="575" spans="1:7" x14ac:dyDescent="0.25">
      <c r="A575" s="1" t="s">
        <v>2230</v>
      </c>
      <c r="B575" s="1" t="s">
        <v>1891</v>
      </c>
      <c r="C575" s="1" t="s">
        <v>3452</v>
      </c>
      <c r="D575" s="1" t="s">
        <v>1707</v>
      </c>
      <c r="E575" s="4">
        <v>45382</v>
      </c>
      <c r="F575" t="str">
        <f>_xlfn.CONCAT(Table3[[#This Row],[Name]],".",Table3[[#This Row],[Arch]])</f>
        <v>perl-DBD-SQLite.x86_64</v>
      </c>
      <c r="G575" t="b">
        <f>_xlfn.IFNA((VLOOKUP(Table3[[#This Row],[Package]],Table1[[#All],[Package]],1,FALSE)&lt;&gt;""),FALSE)</f>
        <v>1</v>
      </c>
    </row>
    <row r="576" spans="1:7" x14ac:dyDescent="0.25">
      <c r="A576" s="1" t="s">
        <v>3270</v>
      </c>
      <c r="B576" s="1" t="s">
        <v>3271</v>
      </c>
      <c r="C576" s="1" t="s">
        <v>3522</v>
      </c>
      <c r="D576" s="1" t="s">
        <v>1707</v>
      </c>
      <c r="E576" s="4">
        <v>45382</v>
      </c>
      <c r="F576" t="str">
        <f>_xlfn.CONCAT(Table3[[#This Row],[Name]],".",Table3[[#This Row],[Arch]])</f>
        <v>perl-DBI.x86_64</v>
      </c>
      <c r="G576" t="b">
        <f>_xlfn.IFNA((VLOOKUP(Table3[[#This Row],[Package]],Table1[[#All],[Package]],1,FALSE)&lt;&gt;""),FALSE)</f>
        <v>1</v>
      </c>
    </row>
    <row r="577" spans="1:7" x14ac:dyDescent="0.25">
      <c r="A577" s="1" t="s">
        <v>3157</v>
      </c>
      <c r="B577" s="1" t="s">
        <v>3158</v>
      </c>
      <c r="C577" s="1" t="s">
        <v>3516</v>
      </c>
      <c r="D577" s="1" t="s">
        <v>1716</v>
      </c>
      <c r="E577" s="4">
        <v>45382</v>
      </c>
      <c r="F577" t="str">
        <f>_xlfn.CONCAT(Table3[[#This Row],[Name]],".",Table3[[#This Row],[Arch]])</f>
        <v>perl-IO-Socket-SSL.noarch</v>
      </c>
      <c r="G577" t="b">
        <f>_xlfn.IFNA((VLOOKUP(Table3[[#This Row],[Package]],Table1[[#All],[Package]],1,FALSE)&lt;&gt;""),FALSE)</f>
        <v>1</v>
      </c>
    </row>
    <row r="578" spans="1:7" x14ac:dyDescent="0.25">
      <c r="A578" s="1" t="s">
        <v>2770</v>
      </c>
      <c r="B578" s="1" t="s">
        <v>2771</v>
      </c>
      <c r="C578" s="1" t="s">
        <v>3491</v>
      </c>
      <c r="D578" s="1" t="s">
        <v>1716</v>
      </c>
      <c r="E578" s="4">
        <v>45382</v>
      </c>
      <c r="F578" t="str">
        <f>_xlfn.CONCAT(Table3[[#This Row],[Name]],".",Table3[[#This Row],[Arch]])</f>
        <v>perl-Mozilla-CA.noarch</v>
      </c>
      <c r="G578" t="b">
        <f>_xlfn.IFNA((VLOOKUP(Table3[[#This Row],[Package]],Table1[[#All],[Package]],1,FALSE)&lt;&gt;""),FALSE)</f>
        <v>1</v>
      </c>
    </row>
    <row r="579" spans="1:7" x14ac:dyDescent="0.25">
      <c r="A579" s="1" t="s">
        <v>2240</v>
      </c>
      <c r="B579" s="1" t="s">
        <v>2241</v>
      </c>
      <c r="C579" s="1" t="s">
        <v>3453</v>
      </c>
      <c r="D579" s="1" t="s">
        <v>1707</v>
      </c>
      <c r="E579" s="4">
        <v>45382</v>
      </c>
      <c r="F579" t="str">
        <f>_xlfn.CONCAT(Table3[[#This Row],[Name]],".",Table3[[#This Row],[Arch]])</f>
        <v>perl-Net-SSLeay.x86_64</v>
      </c>
      <c r="G579" t="b">
        <f>_xlfn.IFNA((VLOOKUP(Table3[[#This Row],[Package]],Table1[[#All],[Package]],1,FALSE)&lt;&gt;""),FALSE)</f>
        <v>1</v>
      </c>
    </row>
    <row r="580" spans="1:7" x14ac:dyDescent="0.25">
      <c r="A580" s="1" t="s">
        <v>1828</v>
      </c>
      <c r="B580" s="1" t="s">
        <v>1829</v>
      </c>
      <c r="C580" s="1" t="s">
        <v>3407</v>
      </c>
      <c r="D580" s="1" t="s">
        <v>1707</v>
      </c>
      <c r="E580" s="4">
        <v>45382</v>
      </c>
      <c r="F580" t="str">
        <f>_xlfn.CONCAT(Table3[[#This Row],[Name]],".",Table3[[#This Row],[Arch]])</f>
        <v>postfix.x86_64</v>
      </c>
      <c r="G580" t="b">
        <f>_xlfn.IFNA((VLOOKUP(Table3[[#This Row],[Package]],Table1[[#All],[Package]],1,FALSE)&lt;&gt;""),FALSE)</f>
        <v>1</v>
      </c>
    </row>
    <row r="581" spans="1:7" x14ac:dyDescent="0.25">
      <c r="A581" s="1" t="s">
        <v>3169</v>
      </c>
      <c r="B581" s="1" t="s">
        <v>3170</v>
      </c>
      <c r="C581" s="1" t="s">
        <v>3391</v>
      </c>
      <c r="D581" s="1" t="s">
        <v>1707</v>
      </c>
      <c r="E581" s="4">
        <v>45382</v>
      </c>
      <c r="F581" t="str">
        <f>_xlfn.CONCAT(Table3[[#This Row],[Name]],".",Table3[[#This Row],[Arch]])</f>
        <v>procps-ng.x86_64</v>
      </c>
      <c r="G581" t="b">
        <f>_xlfn.IFNA((VLOOKUP(Table3[[#This Row],[Package]],Table1[[#All],[Package]],1,FALSE)&lt;&gt;""),FALSE)</f>
        <v>1</v>
      </c>
    </row>
    <row r="582" spans="1:7" x14ac:dyDescent="0.25">
      <c r="A582" s="1" t="s">
        <v>3114</v>
      </c>
      <c r="B582" s="1" t="s">
        <v>3115</v>
      </c>
      <c r="C582" s="1" t="s">
        <v>3403</v>
      </c>
      <c r="D582" s="1" t="s">
        <v>1707</v>
      </c>
      <c r="E582" s="4">
        <v>45382</v>
      </c>
      <c r="F582" t="str">
        <f>_xlfn.CONCAT(Table3[[#This Row],[Name]],".",Table3[[#This Row],[Arch]])</f>
        <v>protobuf-c.x86_64</v>
      </c>
      <c r="G582" t="b">
        <f>_xlfn.IFNA((VLOOKUP(Table3[[#This Row],[Package]],Table1[[#All],[Package]],1,FALSE)&lt;&gt;""),FALSE)</f>
        <v>1</v>
      </c>
    </row>
    <row r="583" spans="1:7" x14ac:dyDescent="0.25">
      <c r="A583" s="1" t="s">
        <v>2754</v>
      </c>
      <c r="B583" s="1" t="s">
        <v>1796</v>
      </c>
      <c r="C583" s="1" t="s">
        <v>3401</v>
      </c>
      <c r="D583" s="1" t="s">
        <v>1707</v>
      </c>
      <c r="E583" s="4">
        <v>45382</v>
      </c>
      <c r="F583" t="str">
        <f>_xlfn.CONCAT(Table3[[#This Row],[Name]],".",Table3[[#This Row],[Arch]])</f>
        <v>python38.x86_64</v>
      </c>
      <c r="G583" t="b">
        <f>_xlfn.IFNA((VLOOKUP(Table3[[#This Row],[Package]],Table1[[#All],[Package]],1,FALSE)&lt;&gt;""),FALSE)</f>
        <v>1</v>
      </c>
    </row>
    <row r="584" spans="1:7" x14ac:dyDescent="0.25">
      <c r="A584" s="1" t="s">
        <v>2627</v>
      </c>
      <c r="B584" s="1" t="s">
        <v>2478</v>
      </c>
      <c r="C584" s="1" t="s">
        <v>3480</v>
      </c>
      <c r="D584" s="1" t="s">
        <v>1716</v>
      </c>
      <c r="E584" s="4">
        <v>45382</v>
      </c>
      <c r="F584" t="str">
        <f>_xlfn.CONCAT(Table3[[#This Row],[Name]],".",Table3[[#This Row],[Arch]])</f>
        <v>python38-asn1crypto.noarch</v>
      </c>
      <c r="G584" t="b">
        <f>_xlfn.IFNA((VLOOKUP(Table3[[#This Row],[Package]],Table1[[#All],[Package]],1,FALSE)&lt;&gt;""),FALSE)</f>
        <v>1</v>
      </c>
    </row>
    <row r="585" spans="1:7" x14ac:dyDescent="0.25">
      <c r="A585" s="1" t="s">
        <v>3149</v>
      </c>
      <c r="B585" s="1" t="s">
        <v>3150</v>
      </c>
      <c r="C585" s="1" t="s">
        <v>3514</v>
      </c>
      <c r="D585" s="1" t="s">
        <v>1716</v>
      </c>
      <c r="E585" s="4">
        <v>45382</v>
      </c>
      <c r="F585" t="str">
        <f>_xlfn.CONCAT(Table3[[#This Row],[Name]],".",Table3[[#This Row],[Arch]])</f>
        <v>python38-babel.noarch</v>
      </c>
      <c r="G585" t="b">
        <f>_xlfn.IFNA((VLOOKUP(Table3[[#This Row],[Package]],Table1[[#All],[Package]],1,FALSE)&lt;&gt;""),FALSE)</f>
        <v>1</v>
      </c>
    </row>
    <row r="586" spans="1:7" x14ac:dyDescent="0.25">
      <c r="A586" s="1" t="s">
        <v>2761</v>
      </c>
      <c r="B586" s="1" t="s">
        <v>2762</v>
      </c>
      <c r="C586" s="1" t="s">
        <v>3480</v>
      </c>
      <c r="D586" s="1" t="s">
        <v>1707</v>
      </c>
      <c r="E586" s="4">
        <v>45382</v>
      </c>
      <c r="F586" t="str">
        <f>_xlfn.CONCAT(Table3[[#This Row],[Name]],".",Table3[[#This Row],[Arch]])</f>
        <v>python38-cffi.x86_64</v>
      </c>
      <c r="G586" t="b">
        <f>_xlfn.IFNA((VLOOKUP(Table3[[#This Row],[Package]],Table1[[#All],[Package]],1,FALSE)&lt;&gt;""),FALSE)</f>
        <v>1</v>
      </c>
    </row>
    <row r="587" spans="1:7" x14ac:dyDescent="0.25">
      <c r="A587" s="1" t="s">
        <v>3283</v>
      </c>
      <c r="B587" s="1" t="s">
        <v>3284</v>
      </c>
      <c r="C587" s="1" t="s">
        <v>3480</v>
      </c>
      <c r="D587" s="1" t="s">
        <v>1707</v>
      </c>
      <c r="E587" s="4">
        <v>45382</v>
      </c>
      <c r="F587" t="str">
        <f>_xlfn.CONCAT(Table3[[#This Row],[Name]],".",Table3[[#This Row],[Arch]])</f>
        <v>python38-cryptography.x86_64</v>
      </c>
      <c r="G587" t="b">
        <f>_xlfn.IFNA((VLOOKUP(Table3[[#This Row],[Package]],Table1[[#All],[Package]],1,FALSE)&lt;&gt;""),FALSE)</f>
        <v>1</v>
      </c>
    </row>
    <row r="588" spans="1:7" x14ac:dyDescent="0.25">
      <c r="A588" s="1" t="s">
        <v>3353</v>
      </c>
      <c r="B588" s="1" t="s">
        <v>3284</v>
      </c>
      <c r="C588" s="1" t="s">
        <v>3506</v>
      </c>
      <c r="D588" s="1" t="s">
        <v>1716</v>
      </c>
      <c r="E588" s="4">
        <v>45382</v>
      </c>
      <c r="F588" t="str">
        <f>_xlfn.CONCAT(Table3[[#This Row],[Name]],".",Table3[[#This Row],[Arch]])</f>
        <v>python38-idna.noarch</v>
      </c>
      <c r="G588" t="b">
        <f>_xlfn.IFNA((VLOOKUP(Table3[[#This Row],[Package]],Table1[[#All],[Package]],1,FALSE)&lt;&gt;""),FALSE)</f>
        <v>1</v>
      </c>
    </row>
    <row r="589" spans="1:7" x14ac:dyDescent="0.25">
      <c r="A589" s="1" t="s">
        <v>2798</v>
      </c>
      <c r="B589" s="1" t="s">
        <v>2799</v>
      </c>
      <c r="C589" s="1" t="s">
        <v>3445</v>
      </c>
      <c r="D589" s="1" t="s">
        <v>1716</v>
      </c>
      <c r="E589" s="4">
        <v>45382</v>
      </c>
      <c r="F589" t="str">
        <f>_xlfn.CONCAT(Table3[[#This Row],[Name]],".",Table3[[#This Row],[Arch]])</f>
        <v>python38-jinja2.noarch</v>
      </c>
      <c r="G589" t="b">
        <f>_xlfn.IFNA((VLOOKUP(Table3[[#This Row],[Package]],Table1[[#All],[Package]],1,FALSE)&lt;&gt;""),FALSE)</f>
        <v>1</v>
      </c>
    </row>
    <row r="590" spans="1:7" x14ac:dyDescent="0.25">
      <c r="A590" s="1" t="s">
        <v>1795</v>
      </c>
      <c r="B590" s="1" t="s">
        <v>1796</v>
      </c>
      <c r="C590" s="1" t="s">
        <v>3401</v>
      </c>
      <c r="D590" s="1" t="s">
        <v>1707</v>
      </c>
      <c r="E590" s="4">
        <v>45382</v>
      </c>
      <c r="F590" t="str">
        <f>_xlfn.CONCAT(Table3[[#This Row],[Name]],".",Table3[[#This Row],[Arch]])</f>
        <v>python38-libs.x86_64</v>
      </c>
      <c r="G590" t="b">
        <f>_xlfn.IFNA((VLOOKUP(Table3[[#This Row],[Package]],Table1[[#All],[Package]],1,FALSE)&lt;&gt;""),FALSE)</f>
        <v>1</v>
      </c>
    </row>
    <row r="591" spans="1:7" x14ac:dyDescent="0.25">
      <c r="A591" s="1" t="s">
        <v>2971</v>
      </c>
      <c r="B591" s="1" t="s">
        <v>2161</v>
      </c>
      <c r="C591" s="1" t="s">
        <v>3506</v>
      </c>
      <c r="D591" s="1" t="s">
        <v>1707</v>
      </c>
      <c r="E591" s="4">
        <v>45382</v>
      </c>
      <c r="F591" t="str">
        <f>_xlfn.CONCAT(Table3[[#This Row],[Name]],".",Table3[[#This Row],[Arch]])</f>
        <v>python38-markupsafe.x86_64</v>
      </c>
      <c r="G591" t="b">
        <f>_xlfn.IFNA((VLOOKUP(Table3[[#This Row],[Package]],Table1[[#All],[Package]],1,FALSE)&lt;&gt;""),FALSE)</f>
        <v>1</v>
      </c>
    </row>
    <row r="592" spans="1:7" x14ac:dyDescent="0.25">
      <c r="A592" s="1" t="s">
        <v>3144</v>
      </c>
      <c r="B592" s="1" t="s">
        <v>2343</v>
      </c>
      <c r="C592" s="1" t="s">
        <v>3460</v>
      </c>
      <c r="D592" s="1" t="s">
        <v>1716</v>
      </c>
      <c r="E592" s="4">
        <v>45382</v>
      </c>
      <c r="F592" t="str">
        <f>_xlfn.CONCAT(Table3[[#This Row],[Name]],".",Table3[[#This Row],[Arch]])</f>
        <v>python38-pip.noarch</v>
      </c>
      <c r="G592" t="b">
        <f>_xlfn.IFNA((VLOOKUP(Table3[[#This Row],[Package]],Table1[[#All],[Package]],1,FALSE)&lt;&gt;""),FALSE)</f>
        <v>1</v>
      </c>
    </row>
    <row r="593" spans="1:7" x14ac:dyDescent="0.25">
      <c r="A593" s="1" t="s">
        <v>2342</v>
      </c>
      <c r="B593" s="1" t="s">
        <v>2343</v>
      </c>
      <c r="C593" s="1" t="s">
        <v>3460</v>
      </c>
      <c r="D593" s="1" t="s">
        <v>1716</v>
      </c>
      <c r="E593" s="4">
        <v>45382</v>
      </c>
      <c r="F593" t="str">
        <f>_xlfn.CONCAT(Table3[[#This Row],[Name]],".",Table3[[#This Row],[Arch]])</f>
        <v>python38-pip-wheel.noarch</v>
      </c>
      <c r="G593" t="b">
        <f>_xlfn.IFNA((VLOOKUP(Table3[[#This Row],[Package]],Table1[[#All],[Package]],1,FALSE)&lt;&gt;""),FALSE)</f>
        <v>1</v>
      </c>
    </row>
    <row r="594" spans="1:7" x14ac:dyDescent="0.25">
      <c r="A594" s="1" t="s">
        <v>2348</v>
      </c>
      <c r="B594" s="1" t="s">
        <v>2349</v>
      </c>
      <c r="C594" s="1" t="s">
        <v>3461</v>
      </c>
      <c r="D594" s="1" t="s">
        <v>1716</v>
      </c>
      <c r="E594" s="4">
        <v>45382</v>
      </c>
      <c r="F594" t="str">
        <f>_xlfn.CONCAT(Table3[[#This Row],[Name]],".",Table3[[#This Row],[Arch]])</f>
        <v>python38-ply.noarch</v>
      </c>
      <c r="G594" t="b">
        <f>_xlfn.IFNA((VLOOKUP(Table3[[#This Row],[Package]],Table1[[#All],[Package]],1,FALSE)&lt;&gt;""),FALSE)</f>
        <v>1</v>
      </c>
    </row>
    <row r="595" spans="1:7" x14ac:dyDescent="0.25">
      <c r="A595" s="1" t="s">
        <v>3267</v>
      </c>
      <c r="B595" s="1" t="s">
        <v>3268</v>
      </c>
      <c r="C595" s="1" t="s">
        <v>3480</v>
      </c>
      <c r="D595" s="1" t="s">
        <v>1716</v>
      </c>
      <c r="E595" s="4">
        <v>45382</v>
      </c>
      <c r="F595" t="str">
        <f>_xlfn.CONCAT(Table3[[#This Row],[Name]],".",Table3[[#This Row],[Arch]])</f>
        <v>python38-pycparser.noarch</v>
      </c>
      <c r="G595" t="b">
        <f>_xlfn.IFNA((VLOOKUP(Table3[[#This Row],[Package]],Table1[[#All],[Package]],1,FALSE)&lt;&gt;""),FALSE)</f>
        <v>1</v>
      </c>
    </row>
    <row r="596" spans="1:7" x14ac:dyDescent="0.25">
      <c r="A596" s="1" t="s">
        <v>2135</v>
      </c>
      <c r="B596" s="1" t="s">
        <v>2136</v>
      </c>
      <c r="C596" s="1" t="s">
        <v>3443</v>
      </c>
      <c r="D596" s="1" t="s">
        <v>1716</v>
      </c>
      <c r="E596" s="4">
        <v>45382</v>
      </c>
      <c r="F596" t="str">
        <f>_xlfn.CONCAT(Table3[[#This Row],[Name]],".",Table3[[#This Row],[Arch]])</f>
        <v>python38-pytz.noarch</v>
      </c>
      <c r="G596" t="b">
        <f>_xlfn.IFNA((VLOOKUP(Table3[[#This Row],[Package]],Table1[[#All],[Package]],1,FALSE)&lt;&gt;""),FALSE)</f>
        <v>1</v>
      </c>
    </row>
    <row r="597" spans="1:7" x14ac:dyDescent="0.25">
      <c r="A597" s="1" t="s">
        <v>2175</v>
      </c>
      <c r="B597" s="1" t="s">
        <v>2176</v>
      </c>
      <c r="C597" s="1" t="s">
        <v>3445</v>
      </c>
      <c r="D597" s="1" t="s">
        <v>1707</v>
      </c>
      <c r="E597" s="4">
        <v>45382</v>
      </c>
      <c r="F597" t="str">
        <f>_xlfn.CONCAT(Table3[[#This Row],[Name]],".",Table3[[#This Row],[Arch]])</f>
        <v>python38-pyyaml.x86_64</v>
      </c>
      <c r="G597" t="b">
        <f>_xlfn.IFNA((VLOOKUP(Table3[[#This Row],[Package]],Table1[[#All],[Package]],1,FALSE)&lt;&gt;""),FALSE)</f>
        <v>1</v>
      </c>
    </row>
    <row r="598" spans="1:7" x14ac:dyDescent="0.25">
      <c r="A598" s="1" t="s">
        <v>2121</v>
      </c>
      <c r="B598" s="1" t="s">
        <v>2122</v>
      </c>
      <c r="C598" s="1" t="s">
        <v>3439</v>
      </c>
      <c r="D598" s="1" t="s">
        <v>1716</v>
      </c>
      <c r="E598" s="4">
        <v>45382</v>
      </c>
      <c r="F598" t="str">
        <f>_xlfn.CONCAT(Table3[[#This Row],[Name]],".",Table3[[#This Row],[Arch]])</f>
        <v>python38-setuptools.noarch</v>
      </c>
      <c r="G598" t="b">
        <f>_xlfn.IFNA((VLOOKUP(Table3[[#This Row],[Package]],Table1[[#All],[Package]],1,FALSE)&lt;&gt;""),FALSE)</f>
        <v>1</v>
      </c>
    </row>
    <row r="599" spans="1:7" x14ac:dyDescent="0.25">
      <c r="A599" s="1" t="s">
        <v>2963</v>
      </c>
      <c r="B599" s="1" t="s">
        <v>2122</v>
      </c>
      <c r="C599" s="1" t="s">
        <v>3439</v>
      </c>
      <c r="D599" s="1" t="s">
        <v>1716</v>
      </c>
      <c r="E599" s="4">
        <v>45382</v>
      </c>
      <c r="F599" t="str">
        <f>_xlfn.CONCAT(Table3[[#This Row],[Name]],".",Table3[[#This Row],[Arch]])</f>
        <v>python38-setuptools-wheel.noarch</v>
      </c>
      <c r="G599" t="b">
        <f>_xlfn.IFNA((VLOOKUP(Table3[[#This Row],[Package]],Table1[[#All],[Package]],1,FALSE)&lt;&gt;""),FALSE)</f>
        <v>1</v>
      </c>
    </row>
    <row r="600" spans="1:7" x14ac:dyDescent="0.25">
      <c r="A600" s="1" t="s">
        <v>2628</v>
      </c>
      <c r="B600" s="1" t="s">
        <v>2127</v>
      </c>
      <c r="C600" s="1" t="s">
        <v>3461</v>
      </c>
      <c r="D600" s="1" t="s">
        <v>1716</v>
      </c>
      <c r="E600" s="4">
        <v>45382</v>
      </c>
      <c r="F600" t="str">
        <f>_xlfn.CONCAT(Table3[[#This Row],[Name]],".",Table3[[#This Row],[Arch]])</f>
        <v>python38-six.noarch</v>
      </c>
      <c r="G600" t="b">
        <f>_xlfn.IFNA((VLOOKUP(Table3[[#This Row],[Package]],Table1[[#All],[Package]],1,FALSE)&lt;&gt;""),FALSE)</f>
        <v>1</v>
      </c>
    </row>
    <row r="601" spans="1:7" x14ac:dyDescent="0.25">
      <c r="A601" s="1" t="s">
        <v>2271</v>
      </c>
      <c r="B601" s="1" t="s">
        <v>2272</v>
      </c>
      <c r="C601" s="1" t="s">
        <v>3407</v>
      </c>
      <c r="D601" s="1" t="s">
        <v>1707</v>
      </c>
      <c r="E601" s="4">
        <v>45382</v>
      </c>
      <c r="F601" t="str">
        <f>_xlfn.CONCAT(Table3[[#This Row],[Name]],".",Table3[[#This Row],[Arch]])</f>
        <v>python3-libstoragemgmt.x86_64</v>
      </c>
      <c r="G601" t="b">
        <f>_xlfn.IFNA((VLOOKUP(Table3[[#This Row],[Package]],Table1[[#All],[Package]],1,FALSE)&lt;&gt;""),FALSE)</f>
        <v>1</v>
      </c>
    </row>
    <row r="602" spans="1:7" x14ac:dyDescent="0.25">
      <c r="A602" s="1" t="s">
        <v>3297</v>
      </c>
      <c r="B602" s="1" t="s">
        <v>3298</v>
      </c>
      <c r="C602" s="1" t="s">
        <v>3389</v>
      </c>
      <c r="D602" s="1" t="s">
        <v>1707</v>
      </c>
      <c r="E602" s="4">
        <v>45382</v>
      </c>
      <c r="F602" t="str">
        <f>_xlfn.CONCAT(Table3[[#This Row],[Name]],".",Table3[[#This Row],[Arch]])</f>
        <v>python3-setools.x86_64</v>
      </c>
      <c r="G602" t="b">
        <f>_xlfn.IFNA((VLOOKUP(Table3[[#This Row],[Package]],Table1[[#All],[Package]],1,FALSE)&lt;&gt;""),FALSE)</f>
        <v>1</v>
      </c>
    </row>
    <row r="603" spans="1:7" x14ac:dyDescent="0.25">
      <c r="A603" s="1" t="s">
        <v>2101</v>
      </c>
      <c r="B603" s="1" t="s">
        <v>2102</v>
      </c>
      <c r="C603" s="1" t="s">
        <v>3435</v>
      </c>
      <c r="D603" s="1" t="s">
        <v>1716</v>
      </c>
      <c r="E603" s="4">
        <v>45382</v>
      </c>
      <c r="F603" t="str">
        <f>_xlfn.CONCAT(Table3[[#This Row],[Name]],".",Table3[[#This Row],[Arch]])</f>
        <v>seabios-bin.noarch</v>
      </c>
      <c r="G603" t="b">
        <f>_xlfn.IFNA((VLOOKUP(Table3[[#This Row],[Package]],Table1[[#All],[Package]],1,FALSE)&lt;&gt;""),FALSE)</f>
        <v>1</v>
      </c>
    </row>
    <row r="604" spans="1:7" x14ac:dyDescent="0.25">
      <c r="A604" s="1" t="s">
        <v>2732</v>
      </c>
      <c r="B604" s="1" t="s">
        <v>2102</v>
      </c>
      <c r="C604" s="1" t="s">
        <v>3435</v>
      </c>
      <c r="D604" s="1" t="s">
        <v>1716</v>
      </c>
      <c r="E604" s="4">
        <v>45382</v>
      </c>
      <c r="F604" t="str">
        <f>_xlfn.CONCAT(Table3[[#This Row],[Name]],".",Table3[[#This Row],[Arch]])</f>
        <v>seavgabios-bin.noarch</v>
      </c>
      <c r="G604" t="b">
        <f>_xlfn.IFNA((VLOOKUP(Table3[[#This Row],[Package]],Table1[[#All],[Package]],1,FALSE)&lt;&gt;""),FALSE)</f>
        <v>1</v>
      </c>
    </row>
    <row r="605" spans="1:7" x14ac:dyDescent="0.25">
      <c r="A605" s="1" t="s">
        <v>2793</v>
      </c>
      <c r="B605" s="1" t="s">
        <v>2694</v>
      </c>
      <c r="C605" s="1" t="s">
        <v>3485</v>
      </c>
      <c r="D605" s="1" t="s">
        <v>1707</v>
      </c>
      <c r="E605" s="4">
        <v>45382</v>
      </c>
      <c r="F605" t="str">
        <f>_xlfn.CONCAT(Table3[[#This Row],[Name]],".",Table3[[#This Row],[Arch]])</f>
        <v>sqlite.x86_64</v>
      </c>
      <c r="G605" t="b">
        <f>_xlfn.IFNA((VLOOKUP(Table3[[#This Row],[Package]],Table1[[#All],[Package]],1,FALSE)&lt;&gt;""),FALSE)</f>
        <v>1</v>
      </c>
    </row>
    <row r="606" spans="1:7" x14ac:dyDescent="0.25">
      <c r="A606" s="1" t="s">
        <v>2693</v>
      </c>
      <c r="B606" s="1" t="s">
        <v>2694</v>
      </c>
      <c r="C606" s="1" t="s">
        <v>3485</v>
      </c>
      <c r="D606" s="1" t="s">
        <v>1707</v>
      </c>
      <c r="E606" s="4">
        <v>45382</v>
      </c>
      <c r="F606" t="str">
        <f>_xlfn.CONCAT(Table3[[#This Row],[Name]],".",Table3[[#This Row],[Arch]])</f>
        <v>sqlite-libs.x86_64</v>
      </c>
      <c r="G606" t="b">
        <f>_xlfn.IFNA((VLOOKUP(Table3[[#This Row],[Package]],Table1[[#All],[Package]],1,FALSE)&lt;&gt;""),FALSE)</f>
        <v>1</v>
      </c>
    </row>
    <row r="607" spans="1:7" x14ac:dyDescent="0.25">
      <c r="A607" s="1" t="s">
        <v>3141</v>
      </c>
      <c r="B607" s="1" t="s">
        <v>3142</v>
      </c>
      <c r="C607" s="1" t="s">
        <v>3513</v>
      </c>
      <c r="D607" s="1" t="s">
        <v>1707</v>
      </c>
      <c r="E607" s="4">
        <v>45382</v>
      </c>
      <c r="F607" t="str">
        <f>_xlfn.CONCAT(Table3[[#This Row],[Name]],".",Table3[[#This Row],[Arch]])</f>
        <v>sudo.x86_64</v>
      </c>
      <c r="G607" t="b">
        <f>_xlfn.IFNA((VLOOKUP(Table3[[#This Row],[Package]],Table1[[#All],[Package]],1,FALSE)&lt;&gt;""),FALSE)</f>
        <v>1</v>
      </c>
    </row>
    <row r="608" spans="1:7" x14ac:dyDescent="0.25">
      <c r="A608" s="1" t="s">
        <v>2218</v>
      </c>
      <c r="B608" s="1" t="s">
        <v>1728</v>
      </c>
      <c r="C608" s="1" t="s">
        <v>3384</v>
      </c>
      <c r="D608" s="1" t="s">
        <v>1707</v>
      </c>
      <c r="E608" s="4">
        <v>45382</v>
      </c>
      <c r="F608" t="str">
        <f>_xlfn.CONCAT(Table3[[#This Row],[Name]],".",Table3[[#This Row],[Arch]])</f>
        <v>tmux.x86_64</v>
      </c>
      <c r="G608" t="b">
        <f>_xlfn.IFNA((VLOOKUP(Table3[[#This Row],[Package]],Table1[[#All],[Package]],1,FALSE)&lt;&gt;""),FALSE)</f>
        <v>1</v>
      </c>
    </row>
    <row r="609" spans="1:7" x14ac:dyDescent="0.25">
      <c r="A609" s="1" t="s">
        <v>3319</v>
      </c>
      <c r="B609" s="1" t="s">
        <v>2265</v>
      </c>
      <c r="C609" s="1" t="s">
        <v>3454</v>
      </c>
      <c r="D609" s="1" t="s">
        <v>1707</v>
      </c>
      <c r="E609" s="4">
        <v>45382</v>
      </c>
      <c r="F609" t="str">
        <f>_xlfn.CONCAT(Table3[[#This Row],[Name]],".",Table3[[#This Row],[Arch]])</f>
        <v>udisks2.x86_64</v>
      </c>
      <c r="G609" t="b">
        <f>_xlfn.IFNA((VLOOKUP(Table3[[#This Row],[Package]],Table1[[#All],[Package]],1,FALSE)&lt;&gt;""),FALSE)</f>
        <v>1</v>
      </c>
    </row>
    <row r="610" spans="1:7" x14ac:dyDescent="0.25">
      <c r="A610" s="1" t="s">
        <v>2892</v>
      </c>
      <c r="B610" s="1" t="s">
        <v>2265</v>
      </c>
      <c r="C610" s="1" t="s">
        <v>3454</v>
      </c>
      <c r="D610" s="1" t="s">
        <v>1707</v>
      </c>
      <c r="E610" s="4">
        <v>45382</v>
      </c>
      <c r="F610" t="str">
        <f>_xlfn.CONCAT(Table3[[#This Row],[Name]],".",Table3[[#This Row],[Arch]])</f>
        <v>udisks2-iscsi.x86_64</v>
      </c>
      <c r="G610" t="b">
        <f>_xlfn.IFNA((VLOOKUP(Table3[[#This Row],[Package]],Table1[[#All],[Package]],1,FALSE)&lt;&gt;""),FALSE)</f>
        <v>1</v>
      </c>
    </row>
    <row r="611" spans="1:7" x14ac:dyDescent="0.25">
      <c r="A611" s="1" t="s">
        <v>2264</v>
      </c>
      <c r="B611" s="1" t="s">
        <v>2265</v>
      </c>
      <c r="C611" s="1" t="s">
        <v>3454</v>
      </c>
      <c r="D611" s="1" t="s">
        <v>1707</v>
      </c>
      <c r="E611" s="4">
        <v>45382</v>
      </c>
      <c r="F611" t="str">
        <f>_xlfn.CONCAT(Table3[[#This Row],[Name]],".",Table3[[#This Row],[Arch]])</f>
        <v>udisks2-lvm2.x86_64</v>
      </c>
      <c r="G611" t="b">
        <f>_xlfn.IFNA((VLOOKUP(Table3[[#This Row],[Package]],Table1[[#All],[Package]],1,FALSE)&lt;&gt;""),FALSE)</f>
        <v>1</v>
      </c>
    </row>
    <row r="612" spans="1:7" x14ac:dyDescent="0.25">
      <c r="A612" s="1" t="s">
        <v>1717</v>
      </c>
      <c r="B612" s="1" t="s">
        <v>1718</v>
      </c>
      <c r="C612" s="1" t="s">
        <v>1880</v>
      </c>
      <c r="D612" s="1" t="s">
        <v>1716</v>
      </c>
      <c r="E612" s="4">
        <v>45382</v>
      </c>
      <c r="F612" t="str">
        <f>_xlfn.CONCAT(Table3[[#This Row],[Name]],".",Table3[[#This Row],[Arch]])</f>
        <v>veeam-release-el8.noarch</v>
      </c>
      <c r="G612" t="b">
        <f>_xlfn.IFNA((VLOOKUP(Table3[[#This Row],[Package]],Table1[[#All],[Package]],1,FALSE)&lt;&gt;""),FALSE)</f>
        <v>1</v>
      </c>
    </row>
    <row r="613" spans="1:7" x14ac:dyDescent="0.25">
      <c r="A613" s="1" t="s">
        <v>2570</v>
      </c>
      <c r="B613" s="1" t="s">
        <v>2322</v>
      </c>
      <c r="C613" s="1" t="s">
        <v>3395</v>
      </c>
      <c r="D613" s="1" t="s">
        <v>1707</v>
      </c>
      <c r="E613" s="4">
        <v>45382</v>
      </c>
      <c r="F613" t="str">
        <f>_xlfn.CONCAT(Table3[[#This Row],[Name]],".",Table3[[#This Row],[Arch]])</f>
        <v>virt-what.x86_64</v>
      </c>
      <c r="G613" t="b">
        <f>_xlfn.IFNA((VLOOKUP(Table3[[#This Row],[Package]],Table1[[#All],[Package]],1,FALSE)&lt;&gt;""),FALSE)</f>
        <v>1</v>
      </c>
    </row>
    <row r="614" spans="1:7" x14ac:dyDescent="0.25">
      <c r="A614" s="1" t="s">
        <v>3065</v>
      </c>
      <c r="B614" s="1" t="s">
        <v>3066</v>
      </c>
      <c r="C614" s="1" t="s">
        <v>3385</v>
      </c>
      <c r="D614" s="1" t="s">
        <v>1707</v>
      </c>
      <c r="E614" s="4">
        <v>45382</v>
      </c>
      <c r="F614" t="str">
        <f>_xlfn.CONCAT(Table3[[#This Row],[Name]],".",Table3[[#This Row],[Arch]])</f>
        <v>volume_key-libs.x86_64</v>
      </c>
      <c r="G614" t="b">
        <f>_xlfn.IFNA((VLOOKUP(Table3[[#This Row],[Package]],Table1[[#All],[Package]],1,FALSE)&lt;&gt;""),FALSE)</f>
        <v>1</v>
      </c>
    </row>
    <row r="615" spans="1:7" x14ac:dyDescent="0.25">
      <c r="A615" s="1" t="s">
        <v>2931</v>
      </c>
      <c r="B615" s="1" t="s">
        <v>2091</v>
      </c>
      <c r="C615" s="1" t="s">
        <v>3387</v>
      </c>
      <c r="D615" s="1" t="s">
        <v>1707</v>
      </c>
      <c r="E615" s="4">
        <v>45382</v>
      </c>
      <c r="F615" t="str">
        <f>_xlfn.CONCAT(Table3[[#This Row],[Name]],".",Table3[[#This Row],[Arch]])</f>
        <v>which.x86_64</v>
      </c>
      <c r="G615" t="b">
        <f>_xlfn.IFNA((VLOOKUP(Table3[[#This Row],[Package]],Table1[[#All],[Package]],1,FALSE)&lt;&gt;""),FALSE)</f>
        <v>1</v>
      </c>
    </row>
    <row r="616" spans="1:7" x14ac:dyDescent="0.25">
      <c r="A616" s="1" t="s">
        <v>2221</v>
      </c>
      <c r="B616" s="1" t="s">
        <v>2222</v>
      </c>
      <c r="C616" s="1" t="s">
        <v>3451</v>
      </c>
      <c r="D616" s="1" t="s">
        <v>1707</v>
      </c>
      <c r="E616" s="4">
        <v>45382</v>
      </c>
      <c r="F616" t="str">
        <f>_xlfn.CONCAT(Table3[[#This Row],[Name]],".",Table3[[#This Row],[Arch]])</f>
        <v>xfsdump.x86_64</v>
      </c>
      <c r="G616" t="b">
        <f>_xlfn.IFNA((VLOOKUP(Table3[[#This Row],[Package]],Table1[[#All],[Package]],1,FALSE)&lt;&gt;""),FALSE)</f>
        <v>1</v>
      </c>
    </row>
    <row r="617" spans="1:7" x14ac:dyDescent="0.25">
      <c r="A617" s="1" t="s">
        <v>3028</v>
      </c>
      <c r="B617" s="1" t="s">
        <v>3029</v>
      </c>
      <c r="C617" s="1" t="s">
        <v>3397</v>
      </c>
      <c r="D617" s="1" t="s">
        <v>1707</v>
      </c>
      <c r="E617" s="4">
        <v>45382</v>
      </c>
      <c r="F617" t="str">
        <f>_xlfn.CONCAT(Table3[[#This Row],[Name]],".",Table3[[#This Row],[Arch]])</f>
        <v>xfsprogs.x86_64</v>
      </c>
      <c r="G617" t="b">
        <f>_xlfn.IFNA((VLOOKUP(Table3[[#This Row],[Package]],Table1[[#All],[Package]],1,FALSE)&lt;&gt;""),FALSE)</f>
        <v>1</v>
      </c>
    </row>
    <row r="618" spans="1:7" x14ac:dyDescent="0.25">
      <c r="A618" s="1" t="s">
        <v>2448</v>
      </c>
      <c r="B618" s="1" t="s">
        <v>2449</v>
      </c>
      <c r="C618" s="1" t="s">
        <v>3386</v>
      </c>
      <c r="D618" s="1" t="s">
        <v>1707</v>
      </c>
      <c r="E618" s="4">
        <v>45383</v>
      </c>
      <c r="F618" t="str">
        <f>_xlfn.CONCAT(Table3[[#This Row],[Name]],".",Table3[[#This Row],[Arch]])</f>
        <v>zabbix-agent2.x86_64</v>
      </c>
      <c r="G618" t="b">
        <f>_xlfn.IFNA((VLOOKUP(Table3[[#This Row],[Package]],Table1[[#All],[Package]],1,FALSE)&lt;&gt;""),FALSE)</f>
        <v>0</v>
      </c>
    </row>
    <row r="619" spans="1:7" x14ac:dyDescent="0.25">
      <c r="A619" s="1" t="s">
        <v>3071</v>
      </c>
      <c r="B619" s="1" t="s">
        <v>3072</v>
      </c>
      <c r="C619" s="1" t="s">
        <v>3511</v>
      </c>
      <c r="D619" s="1" t="s">
        <v>1707</v>
      </c>
      <c r="E619" s="4">
        <v>45431</v>
      </c>
      <c r="F619" t="str">
        <f>_xlfn.CONCAT(Table3[[#This Row],[Name]],".",Table3[[#This Row],[Arch]])</f>
        <v>fwupd.x86_64</v>
      </c>
      <c r="G619" t="b">
        <f>_xlfn.IFNA((VLOOKUP(Table3[[#This Row],[Package]],Table1[[#All],[Package]],1,FALSE)&lt;&gt;""),FALSE)</f>
        <v>1</v>
      </c>
    </row>
    <row r="620" spans="1:7" x14ac:dyDescent="0.25">
      <c r="A620" s="1" t="s">
        <v>2899</v>
      </c>
      <c r="B620" s="1" t="s">
        <v>2043</v>
      </c>
      <c r="C620" s="1" t="s">
        <v>3386</v>
      </c>
      <c r="D620" s="1" t="s">
        <v>1707</v>
      </c>
      <c r="E620" s="4">
        <v>45431</v>
      </c>
      <c r="F620" t="str">
        <f>_xlfn.CONCAT(Table3[[#This Row],[Name]],".",Table3[[#This Row],[Arch]])</f>
        <v>mbedtls.x86_64</v>
      </c>
      <c r="G620" t="b">
        <f>_xlfn.IFNA((VLOOKUP(Table3[[#This Row],[Package]],Table1[[#All],[Package]],1,FALSE)&lt;&gt;""),FALSE)</f>
        <v>1</v>
      </c>
    </row>
    <row r="621" spans="1:7" x14ac:dyDescent="0.25">
      <c r="A621" s="1" t="s">
        <v>2042</v>
      </c>
      <c r="B621" s="1" t="s">
        <v>2043</v>
      </c>
      <c r="C621" s="1" t="s">
        <v>3386</v>
      </c>
      <c r="D621" s="1" t="s">
        <v>1707</v>
      </c>
      <c r="E621" s="4">
        <v>45431</v>
      </c>
      <c r="F621" t="str">
        <f>_xlfn.CONCAT(Table3[[#This Row],[Name]],".",Table3[[#This Row],[Arch]])</f>
        <v>mbedtls-devel.x86_64</v>
      </c>
      <c r="G621" t="b">
        <f>_xlfn.IFNA((VLOOKUP(Table3[[#This Row],[Package]],Table1[[#All],[Package]],1,FALSE)&lt;&gt;""),FALSE)</f>
        <v>1</v>
      </c>
    </row>
    <row r="622" spans="1:7" x14ac:dyDescent="0.25">
      <c r="A622" s="1" t="s">
        <v>3064</v>
      </c>
      <c r="B622" s="1" t="s">
        <v>1865</v>
      </c>
      <c r="C622" s="1" t="s">
        <v>3416</v>
      </c>
      <c r="D622" s="1" t="s">
        <v>1707</v>
      </c>
      <c r="E622" s="4">
        <v>45431</v>
      </c>
      <c r="F622" t="str">
        <f>_xlfn.CONCAT(Table3[[#This Row],[Name]],".",Table3[[#This Row],[Arch]])</f>
        <v>NetworkManager.x86_64</v>
      </c>
      <c r="G622" t="b">
        <f>_xlfn.IFNA((VLOOKUP(Table3[[#This Row],[Package]],Table1[[#All],[Package]],1,FALSE)&lt;&gt;""),FALSE)</f>
        <v>1</v>
      </c>
    </row>
    <row r="623" spans="1:7" x14ac:dyDescent="0.25">
      <c r="A623" s="1" t="s">
        <v>2461</v>
      </c>
      <c r="B623" s="1" t="s">
        <v>1865</v>
      </c>
      <c r="C623" s="1" t="s">
        <v>3416</v>
      </c>
      <c r="D623" s="1" t="s">
        <v>1716</v>
      </c>
      <c r="E623" s="4">
        <v>45431</v>
      </c>
      <c r="F623" t="str">
        <f>_xlfn.CONCAT(Table3[[#This Row],[Name]],".",Table3[[#This Row],[Arch]])</f>
        <v>NetworkManager-initscripts-updown.noarch</v>
      </c>
      <c r="G623" t="b">
        <f>_xlfn.IFNA((VLOOKUP(Table3[[#This Row],[Package]],Table1[[#All],[Package]],1,FALSE)&lt;&gt;""),FALSE)</f>
        <v>1</v>
      </c>
    </row>
    <row r="624" spans="1:7" x14ac:dyDescent="0.25">
      <c r="A624" s="1" t="s">
        <v>1864</v>
      </c>
      <c r="B624" s="1" t="s">
        <v>1865</v>
      </c>
      <c r="C624" s="1" t="s">
        <v>3416</v>
      </c>
      <c r="D624" s="1" t="s">
        <v>1707</v>
      </c>
      <c r="E624" s="4">
        <v>45431</v>
      </c>
      <c r="F624" t="str">
        <f>_xlfn.CONCAT(Table3[[#This Row],[Name]],".",Table3[[#This Row],[Arch]])</f>
        <v>NetworkManager-libnm.x86_64</v>
      </c>
      <c r="G624" t="b">
        <f>_xlfn.IFNA((VLOOKUP(Table3[[#This Row],[Package]],Table1[[#All],[Package]],1,FALSE)&lt;&gt;""),FALSE)</f>
        <v>1</v>
      </c>
    </row>
    <row r="625" spans="1:7" x14ac:dyDescent="0.25">
      <c r="A625" s="1" t="s">
        <v>2051</v>
      </c>
      <c r="B625" s="1" t="s">
        <v>1865</v>
      </c>
      <c r="C625" s="1" t="s">
        <v>3416</v>
      </c>
      <c r="D625" s="1" t="s">
        <v>1707</v>
      </c>
      <c r="E625" s="4">
        <v>45431</v>
      </c>
      <c r="F625" t="str">
        <f>_xlfn.CONCAT(Table3[[#This Row],[Name]],".",Table3[[#This Row],[Arch]])</f>
        <v>NetworkManager-team.x86_64</v>
      </c>
      <c r="G625" t="b">
        <f>_xlfn.IFNA((VLOOKUP(Table3[[#This Row],[Package]],Table1[[#All],[Package]],1,FALSE)&lt;&gt;""),FALSE)</f>
        <v>1</v>
      </c>
    </row>
    <row r="626" spans="1:7" x14ac:dyDescent="0.25">
      <c r="A626" s="1" t="s">
        <v>2699</v>
      </c>
      <c r="B626" s="1" t="s">
        <v>1865</v>
      </c>
      <c r="C626" s="1" t="s">
        <v>3416</v>
      </c>
      <c r="D626" s="1" t="s">
        <v>1707</v>
      </c>
      <c r="E626" s="4">
        <v>45431</v>
      </c>
      <c r="F626" t="str">
        <f>_xlfn.CONCAT(Table3[[#This Row],[Name]],".",Table3[[#This Row],[Arch]])</f>
        <v>NetworkManager-tui.x86_64</v>
      </c>
      <c r="G626" t="b">
        <f>_xlfn.IFNA((VLOOKUP(Table3[[#This Row],[Package]],Table1[[#All],[Package]],1,FALSE)&lt;&gt;""),FALSE)</f>
        <v>1</v>
      </c>
    </row>
    <row r="627" spans="1:7" x14ac:dyDescent="0.25">
      <c r="A627" s="1" t="s">
        <v>2303</v>
      </c>
      <c r="B627" s="1" t="s">
        <v>2304</v>
      </c>
      <c r="C627" s="1" t="s">
        <v>3457</v>
      </c>
      <c r="D627" s="1" t="s">
        <v>1707</v>
      </c>
      <c r="E627" s="4">
        <v>45431</v>
      </c>
      <c r="F627" t="str">
        <f>_xlfn.CONCAT(Table3[[#This Row],[Name]],".",Table3[[#This Row],[Arch]])</f>
        <v>python3-unbound.x86_64</v>
      </c>
      <c r="G627" t="b">
        <f>_xlfn.IFNA((VLOOKUP(Table3[[#This Row],[Package]],Table1[[#All],[Package]],1,FALSE)&lt;&gt;""),FALSE)</f>
        <v>1</v>
      </c>
    </row>
    <row r="628" spans="1:7" x14ac:dyDescent="0.25">
      <c r="A628" s="1" t="s">
        <v>1877</v>
      </c>
      <c r="B628" s="1" t="s">
        <v>1878</v>
      </c>
      <c r="C628" s="1" t="s">
        <v>3388</v>
      </c>
      <c r="D628" s="1" t="s">
        <v>1707</v>
      </c>
      <c r="E628" s="4">
        <v>45431</v>
      </c>
      <c r="F628" t="str">
        <f>_xlfn.CONCAT(Table3[[#This Row],[Name]],".",Table3[[#This Row],[Arch]])</f>
        <v>shim-x64.x86_64</v>
      </c>
      <c r="G628" t="b">
        <f>_xlfn.IFNA((VLOOKUP(Table3[[#This Row],[Package]],Table1[[#All],[Package]],1,FALSE)&lt;&gt;""),FALSE)</f>
        <v>1</v>
      </c>
    </row>
    <row r="629" spans="1:7" x14ac:dyDescent="0.25">
      <c r="A629" s="1" t="s">
        <v>2664</v>
      </c>
      <c r="B629" s="1" t="s">
        <v>2304</v>
      </c>
      <c r="C629" s="1" t="s">
        <v>3457</v>
      </c>
      <c r="D629" s="1" t="s">
        <v>1707</v>
      </c>
      <c r="E629" s="4">
        <v>45431</v>
      </c>
      <c r="F629" t="str">
        <f>_xlfn.CONCAT(Table3[[#This Row],[Name]],".",Table3[[#This Row],[Arch]])</f>
        <v>unbound-libs.x86_64</v>
      </c>
      <c r="G629" t="b">
        <f>_xlfn.IFNA((VLOOKUP(Table3[[#This Row],[Package]],Table1[[#All],[Package]],1,FALSE)&lt;&gt;""),FALSE)</f>
        <v>1</v>
      </c>
    </row>
    <row r="630" spans="1:7" x14ac:dyDescent="0.25">
      <c r="A630" s="1" t="s">
        <v>2773</v>
      </c>
      <c r="B630" s="1" t="s">
        <v>1886</v>
      </c>
      <c r="C630" s="1" t="s">
        <v>3384</v>
      </c>
      <c r="D630" s="1" t="s">
        <v>1707</v>
      </c>
      <c r="E630" s="4">
        <v>45451</v>
      </c>
      <c r="F630" t="str">
        <f>_xlfn.CONCAT(Table3[[#This Row],[Name]],".",Table3[[#This Row],[Arch]])</f>
        <v>acl.x86_64</v>
      </c>
      <c r="G630" t="b">
        <f>_xlfn.IFNA((VLOOKUP(Table3[[#This Row],[Package]],Table1[[#All],[Package]],1,FALSE)&lt;&gt;""),FALSE)</f>
        <v>1</v>
      </c>
    </row>
    <row r="631" spans="1:7" x14ac:dyDescent="0.25">
      <c r="A631" s="1" t="s">
        <v>1834</v>
      </c>
      <c r="B631" s="1" t="s">
        <v>1835</v>
      </c>
      <c r="C631" s="1" t="s">
        <v>3388</v>
      </c>
      <c r="D631" s="1" t="s">
        <v>1707</v>
      </c>
      <c r="E631" s="4">
        <v>45451</v>
      </c>
      <c r="F631" t="str">
        <f>_xlfn.CONCAT(Table3[[#This Row],[Name]],".",Table3[[#This Row],[Arch]])</f>
        <v>alsa-lib.x86_64</v>
      </c>
      <c r="G631" t="b">
        <f>_xlfn.IFNA((VLOOKUP(Table3[[#This Row],[Package]],Table1[[#All],[Package]],1,FALSE)&lt;&gt;""),FALSE)</f>
        <v>1</v>
      </c>
    </row>
    <row r="632" spans="1:7" x14ac:dyDescent="0.25">
      <c r="A632" s="1" t="s">
        <v>3286</v>
      </c>
      <c r="B632" s="1" t="s">
        <v>3287</v>
      </c>
      <c r="C632" s="1" t="s">
        <v>3388</v>
      </c>
      <c r="D632" s="1" t="s">
        <v>1707</v>
      </c>
      <c r="E632" s="4">
        <v>45451</v>
      </c>
      <c r="F632" t="str">
        <f>_xlfn.CONCAT(Table3[[#This Row],[Name]],".",Table3[[#This Row],[Arch]])</f>
        <v>ansible-core.x86_64</v>
      </c>
      <c r="G632" t="b">
        <f>_xlfn.IFNA((VLOOKUP(Table3[[#This Row],[Package]],Table1[[#All],[Package]],1,FALSE)&lt;&gt;""),FALSE)</f>
        <v>1</v>
      </c>
    </row>
    <row r="633" spans="1:7" x14ac:dyDescent="0.25">
      <c r="A633" s="1" t="s">
        <v>1872</v>
      </c>
      <c r="B633" s="1" t="s">
        <v>1775</v>
      </c>
      <c r="C633" s="1" t="s">
        <v>3386</v>
      </c>
      <c r="D633" s="1" t="s">
        <v>1707</v>
      </c>
      <c r="E633" s="4">
        <v>45451</v>
      </c>
      <c r="F633" t="str">
        <f>_xlfn.CONCAT(Table3[[#This Row],[Name]],".",Table3[[#This Row],[Arch]])</f>
        <v>audit.x86_64</v>
      </c>
      <c r="G633" t="b">
        <f>_xlfn.IFNA((VLOOKUP(Table3[[#This Row],[Package]],Table1[[#All],[Package]],1,FALSE)&lt;&gt;""),FALSE)</f>
        <v>1</v>
      </c>
    </row>
    <row r="634" spans="1:7" x14ac:dyDescent="0.25">
      <c r="A634" s="1" t="s">
        <v>1774</v>
      </c>
      <c r="B634" s="1" t="s">
        <v>1775</v>
      </c>
      <c r="C634" s="1" t="s">
        <v>3386</v>
      </c>
      <c r="D634" s="1" t="s">
        <v>1707</v>
      </c>
      <c r="E634" s="4">
        <v>45451</v>
      </c>
      <c r="F634" t="str">
        <f>_xlfn.CONCAT(Table3[[#This Row],[Name]],".",Table3[[#This Row],[Arch]])</f>
        <v>audit-libs.x86_64</v>
      </c>
      <c r="G634" t="b">
        <f>_xlfn.IFNA((VLOOKUP(Table3[[#This Row],[Package]],Table1[[#All],[Package]],1,FALSE)&lt;&gt;""),FALSE)</f>
        <v>1</v>
      </c>
    </row>
    <row r="635" spans="1:7" x14ac:dyDescent="0.25">
      <c r="A635" s="1" t="s">
        <v>2934</v>
      </c>
      <c r="B635" s="1" t="s">
        <v>2935</v>
      </c>
      <c r="C635" s="1" t="s">
        <v>3389</v>
      </c>
      <c r="D635" s="1" t="s">
        <v>1707</v>
      </c>
      <c r="E635" s="4">
        <v>45451</v>
      </c>
      <c r="F635" t="str">
        <f>_xlfn.CONCAT(Table3[[#This Row],[Name]],".",Table3[[#This Row],[Arch]])</f>
        <v>bash.x86_64</v>
      </c>
      <c r="G635" t="b">
        <f>_xlfn.IFNA((VLOOKUP(Table3[[#This Row],[Package]],Table1[[#All],[Package]],1,FALSE)&lt;&gt;""),FALSE)</f>
        <v>1</v>
      </c>
    </row>
    <row r="636" spans="1:7" x14ac:dyDescent="0.25">
      <c r="A636" s="1" t="s">
        <v>1990</v>
      </c>
      <c r="B636" s="1" t="s">
        <v>1991</v>
      </c>
      <c r="C636" s="1" t="s">
        <v>3388</v>
      </c>
      <c r="D636" s="1" t="s">
        <v>1707</v>
      </c>
      <c r="E636" s="4">
        <v>45451</v>
      </c>
      <c r="F636" t="str">
        <f>_xlfn.CONCAT(Table3[[#This Row],[Name]],".",Table3[[#This Row],[Arch]])</f>
        <v>cmake.x86_64</v>
      </c>
      <c r="G636" t="b">
        <f>_xlfn.IFNA((VLOOKUP(Table3[[#This Row],[Package]],Table1[[#All],[Package]],1,FALSE)&lt;&gt;""),FALSE)</f>
        <v>1</v>
      </c>
    </row>
    <row r="637" spans="1:7" x14ac:dyDescent="0.25">
      <c r="A637" s="1" t="s">
        <v>3303</v>
      </c>
      <c r="B637" s="1" t="s">
        <v>1991</v>
      </c>
      <c r="C637" s="1" t="s">
        <v>3388</v>
      </c>
      <c r="D637" s="1" t="s">
        <v>1716</v>
      </c>
      <c r="E637" s="4">
        <v>45451</v>
      </c>
      <c r="F637" t="str">
        <f>_xlfn.CONCAT(Table3[[#This Row],[Name]],".",Table3[[#This Row],[Arch]])</f>
        <v>cmake-data.noarch</v>
      </c>
      <c r="G637" t="b">
        <f>_xlfn.IFNA((VLOOKUP(Table3[[#This Row],[Package]],Table1[[#All],[Package]],1,FALSE)&lt;&gt;""),FALSE)</f>
        <v>1</v>
      </c>
    </row>
    <row r="638" spans="1:7" x14ac:dyDescent="0.25">
      <c r="A638" s="1" t="s">
        <v>3148</v>
      </c>
      <c r="B638" s="1" t="s">
        <v>1991</v>
      </c>
      <c r="C638" s="1" t="s">
        <v>3388</v>
      </c>
      <c r="D638" s="1" t="s">
        <v>1707</v>
      </c>
      <c r="E638" s="4">
        <v>45451</v>
      </c>
      <c r="F638" t="str">
        <f>_xlfn.CONCAT(Table3[[#This Row],[Name]],".",Table3[[#This Row],[Arch]])</f>
        <v>cmake-filesystem.x86_64</v>
      </c>
      <c r="G638" t="b">
        <f>_xlfn.IFNA((VLOOKUP(Table3[[#This Row],[Package]],Table1[[#All],[Package]],1,FALSE)&lt;&gt;""),FALSE)</f>
        <v>1</v>
      </c>
    </row>
    <row r="639" spans="1:7" x14ac:dyDescent="0.25">
      <c r="A639" s="1" t="s">
        <v>2428</v>
      </c>
      <c r="B639" s="1" t="s">
        <v>1991</v>
      </c>
      <c r="C639" s="1" t="s">
        <v>3388</v>
      </c>
      <c r="D639" s="1" t="s">
        <v>1716</v>
      </c>
      <c r="E639" s="4">
        <v>45451</v>
      </c>
      <c r="F639" t="str">
        <f>_xlfn.CONCAT(Table3[[#This Row],[Name]],".",Table3[[#This Row],[Arch]])</f>
        <v>cmake-rpm-macros.noarch</v>
      </c>
      <c r="G639" t="b">
        <f>_xlfn.IFNA((VLOOKUP(Table3[[#This Row],[Package]],Table1[[#All],[Package]],1,FALSE)&lt;&gt;""),FALSE)</f>
        <v>1</v>
      </c>
    </row>
    <row r="640" spans="1:7" x14ac:dyDescent="0.25">
      <c r="A640" s="1" t="s">
        <v>2196</v>
      </c>
      <c r="B640" s="1" t="s">
        <v>2197</v>
      </c>
      <c r="C640" s="1" t="s">
        <v>3447</v>
      </c>
      <c r="D640" s="1" t="s">
        <v>1707</v>
      </c>
      <c r="E640" s="4">
        <v>45451</v>
      </c>
      <c r="F640" t="str">
        <f>_xlfn.CONCAT(Table3[[#This Row],[Name]],".",Table3[[#This Row],[Arch]])</f>
        <v>cockpit.x86_64</v>
      </c>
      <c r="G640" t="b">
        <f>_xlfn.IFNA((VLOOKUP(Table3[[#This Row],[Package]],Table1[[#All],[Package]],1,FALSE)&lt;&gt;""),FALSE)</f>
        <v>1</v>
      </c>
    </row>
    <row r="641" spans="1:7" x14ac:dyDescent="0.25">
      <c r="A641" s="1" t="s">
        <v>2263</v>
      </c>
      <c r="B641" s="1" t="s">
        <v>2197</v>
      </c>
      <c r="C641" s="1" t="s">
        <v>3447</v>
      </c>
      <c r="D641" s="1" t="s">
        <v>1707</v>
      </c>
      <c r="E641" s="4">
        <v>45451</v>
      </c>
      <c r="F641" t="str">
        <f>_xlfn.CONCAT(Table3[[#This Row],[Name]],".",Table3[[#This Row],[Arch]])</f>
        <v>cockpit-bridge.x86_64</v>
      </c>
      <c r="G641" t="b">
        <f>_xlfn.IFNA((VLOOKUP(Table3[[#This Row],[Package]],Table1[[#All],[Package]],1,FALSE)&lt;&gt;""),FALSE)</f>
        <v>1</v>
      </c>
    </row>
    <row r="642" spans="1:7" x14ac:dyDescent="0.25">
      <c r="A642" s="1" t="s">
        <v>2332</v>
      </c>
      <c r="B642" s="1" t="s">
        <v>2197</v>
      </c>
      <c r="C642" s="1" t="s">
        <v>3447</v>
      </c>
      <c r="D642" s="1" t="s">
        <v>1716</v>
      </c>
      <c r="E642" s="4">
        <v>45451</v>
      </c>
      <c r="F642" t="str">
        <f>_xlfn.CONCAT(Table3[[#This Row],[Name]],".",Table3[[#This Row],[Arch]])</f>
        <v>cockpit-system.noarch</v>
      </c>
      <c r="G642" t="b">
        <f>_xlfn.IFNA((VLOOKUP(Table3[[#This Row],[Package]],Table1[[#All],[Package]],1,FALSE)&lt;&gt;""),FALSE)</f>
        <v>1</v>
      </c>
    </row>
    <row r="643" spans="1:7" x14ac:dyDescent="0.25">
      <c r="A643" s="1" t="s">
        <v>2904</v>
      </c>
      <c r="B643" s="1" t="s">
        <v>2197</v>
      </c>
      <c r="C643" s="1" t="s">
        <v>3447</v>
      </c>
      <c r="D643" s="1" t="s">
        <v>1707</v>
      </c>
      <c r="E643" s="4">
        <v>45451</v>
      </c>
      <c r="F643" t="str">
        <f>_xlfn.CONCAT(Table3[[#This Row],[Name]],".",Table3[[#This Row],[Arch]])</f>
        <v>cockpit-ws.x86_64</v>
      </c>
      <c r="G643" t="b">
        <f>_xlfn.IFNA((VLOOKUP(Table3[[#This Row],[Package]],Table1[[#All],[Package]],1,FALSE)&lt;&gt;""),FALSE)</f>
        <v>1</v>
      </c>
    </row>
    <row r="644" spans="1:7" x14ac:dyDescent="0.25">
      <c r="A644" s="1" t="s">
        <v>1952</v>
      </c>
      <c r="B644" s="1" t="s">
        <v>1732</v>
      </c>
      <c r="C644" s="1" t="s">
        <v>3390</v>
      </c>
      <c r="D644" s="1" t="s">
        <v>1707</v>
      </c>
      <c r="E644" s="4">
        <v>45451</v>
      </c>
      <c r="F644" t="str">
        <f>_xlfn.CONCAT(Table3[[#This Row],[Name]],".",Table3[[#This Row],[Arch]])</f>
        <v>cpp.x86_64</v>
      </c>
      <c r="G644" t="b">
        <f>_xlfn.IFNA((VLOOKUP(Table3[[#This Row],[Package]],Table1[[#All],[Package]],1,FALSE)&lt;&gt;""),FALSE)</f>
        <v>1</v>
      </c>
    </row>
    <row r="645" spans="1:7" x14ac:dyDescent="0.25">
      <c r="A645" s="1" t="s">
        <v>3089</v>
      </c>
      <c r="B645" s="1" t="s">
        <v>2039</v>
      </c>
      <c r="C645" s="1" t="s">
        <v>3411</v>
      </c>
      <c r="D645" s="1" t="s">
        <v>1707</v>
      </c>
      <c r="E645" s="4">
        <v>45451</v>
      </c>
      <c r="F645" t="str">
        <f>_xlfn.CONCAT(Table3[[#This Row],[Name]],".",Table3[[#This Row],[Arch]])</f>
        <v>cronie.x86_64</v>
      </c>
      <c r="G645" t="b">
        <f>_xlfn.IFNA((VLOOKUP(Table3[[#This Row],[Package]],Table1[[#All],[Package]],1,FALSE)&lt;&gt;""),FALSE)</f>
        <v>1</v>
      </c>
    </row>
    <row r="646" spans="1:7" x14ac:dyDescent="0.25">
      <c r="A646" s="1" t="s">
        <v>2038</v>
      </c>
      <c r="B646" s="1" t="s">
        <v>2039</v>
      </c>
      <c r="C646" s="1" t="s">
        <v>3411</v>
      </c>
      <c r="D646" s="1" t="s">
        <v>1707</v>
      </c>
      <c r="E646" s="4">
        <v>45451</v>
      </c>
      <c r="F646" t="str">
        <f>_xlfn.CONCAT(Table3[[#This Row],[Name]],".",Table3[[#This Row],[Arch]])</f>
        <v>cronie-anacron.x86_64</v>
      </c>
      <c r="G646" t="b">
        <f>_xlfn.IFNA((VLOOKUP(Table3[[#This Row],[Package]],Table1[[#All],[Package]],1,FALSE)&lt;&gt;""),FALSE)</f>
        <v>1</v>
      </c>
    </row>
    <row r="647" spans="1:7" x14ac:dyDescent="0.25">
      <c r="A647" s="1" t="s">
        <v>2451</v>
      </c>
      <c r="B647" s="1" t="s">
        <v>2031</v>
      </c>
      <c r="C647" s="1" t="s">
        <v>3391</v>
      </c>
      <c r="D647" s="1" t="s">
        <v>1707</v>
      </c>
      <c r="E647" s="4">
        <v>45451</v>
      </c>
      <c r="F647" t="str">
        <f>_xlfn.CONCAT(Table3[[#This Row],[Name]],".",Table3[[#This Row],[Arch]])</f>
        <v>device-mapper.x86_64</v>
      </c>
      <c r="G647" t="b">
        <f>_xlfn.IFNA((VLOOKUP(Table3[[#This Row],[Package]],Table1[[#All],[Package]],1,FALSE)&lt;&gt;""),FALSE)</f>
        <v>1</v>
      </c>
    </row>
    <row r="648" spans="1:7" x14ac:dyDescent="0.25">
      <c r="A648" s="1" t="s">
        <v>2030</v>
      </c>
      <c r="B648" s="1" t="s">
        <v>2031</v>
      </c>
      <c r="C648" s="1" t="s">
        <v>3391</v>
      </c>
      <c r="D648" s="1" t="s">
        <v>1707</v>
      </c>
      <c r="E648" s="4">
        <v>45451</v>
      </c>
      <c r="F648" t="str">
        <f>_xlfn.CONCAT(Table3[[#This Row],[Name]],".",Table3[[#This Row],[Arch]])</f>
        <v>device-mapper-event.x86_64</v>
      </c>
      <c r="G648" t="b">
        <f>_xlfn.IFNA((VLOOKUP(Table3[[#This Row],[Package]],Table1[[#All],[Package]],1,FALSE)&lt;&gt;""),FALSE)</f>
        <v>1</v>
      </c>
    </row>
    <row r="649" spans="1:7" x14ac:dyDescent="0.25">
      <c r="A649" s="1" t="s">
        <v>2259</v>
      </c>
      <c r="B649" s="1" t="s">
        <v>2031</v>
      </c>
      <c r="C649" s="1" t="s">
        <v>3391</v>
      </c>
      <c r="D649" s="1" t="s">
        <v>1707</v>
      </c>
      <c r="E649" s="4">
        <v>45451</v>
      </c>
      <c r="F649" t="str">
        <f>_xlfn.CONCAT(Table3[[#This Row],[Name]],".",Table3[[#This Row],[Arch]])</f>
        <v>device-mapper-event-libs.x86_64</v>
      </c>
      <c r="G649" t="b">
        <f>_xlfn.IFNA((VLOOKUP(Table3[[#This Row],[Package]],Table1[[#All],[Package]],1,FALSE)&lt;&gt;""),FALSE)</f>
        <v>1</v>
      </c>
    </row>
    <row r="650" spans="1:7" x14ac:dyDescent="0.25">
      <c r="A650" s="1" t="s">
        <v>2256</v>
      </c>
      <c r="B650" s="1" t="s">
        <v>2031</v>
      </c>
      <c r="C650" s="1" t="s">
        <v>3391</v>
      </c>
      <c r="D650" s="1" t="s">
        <v>1707</v>
      </c>
      <c r="E650" s="4">
        <v>45451</v>
      </c>
      <c r="F650" t="str">
        <f>_xlfn.CONCAT(Table3[[#This Row],[Name]],".",Table3[[#This Row],[Arch]])</f>
        <v>device-mapper-libs.x86_64</v>
      </c>
      <c r="G650" t="b">
        <f>_xlfn.IFNA((VLOOKUP(Table3[[#This Row],[Package]],Table1[[#All],[Package]],1,FALSE)&lt;&gt;""),FALSE)</f>
        <v>1</v>
      </c>
    </row>
    <row r="651" spans="1:7" x14ac:dyDescent="0.25">
      <c r="A651" s="1" t="s">
        <v>2679</v>
      </c>
      <c r="B651" s="1" t="s">
        <v>2267</v>
      </c>
      <c r="C651" s="1" t="s">
        <v>3455</v>
      </c>
      <c r="D651" s="1" t="s">
        <v>1707</v>
      </c>
      <c r="E651" s="4">
        <v>45451</v>
      </c>
      <c r="F651" t="str">
        <f>_xlfn.CONCAT(Table3[[#This Row],[Name]],".",Table3[[#This Row],[Arch]])</f>
        <v>device-mapper-multipath.x86_64</v>
      </c>
      <c r="G651" t="b">
        <f>_xlfn.IFNA((VLOOKUP(Table3[[#This Row],[Package]],Table1[[#All],[Package]],1,FALSE)&lt;&gt;""),FALSE)</f>
        <v>1</v>
      </c>
    </row>
    <row r="652" spans="1:7" x14ac:dyDescent="0.25">
      <c r="A652" s="1" t="s">
        <v>2893</v>
      </c>
      <c r="B652" s="1" t="s">
        <v>2267</v>
      </c>
      <c r="C652" s="1" t="s">
        <v>3455</v>
      </c>
      <c r="D652" s="1" t="s">
        <v>1707</v>
      </c>
      <c r="E652" s="4">
        <v>45451</v>
      </c>
      <c r="F652" t="str">
        <f>_xlfn.CONCAT(Table3[[#This Row],[Name]],".",Table3[[#This Row],[Arch]])</f>
        <v>device-mapper-multipath-libs.x86_64</v>
      </c>
      <c r="G652" t="b">
        <f>_xlfn.IFNA((VLOOKUP(Table3[[#This Row],[Package]],Table1[[#All],[Package]],1,FALSE)&lt;&gt;""),FALSE)</f>
        <v>1</v>
      </c>
    </row>
    <row r="653" spans="1:7" x14ac:dyDescent="0.25">
      <c r="A653" s="1" t="s">
        <v>3132</v>
      </c>
      <c r="B653" s="1" t="s">
        <v>2104</v>
      </c>
      <c r="C653" s="1" t="s">
        <v>3436</v>
      </c>
      <c r="D653" s="1" t="s">
        <v>1707</v>
      </c>
      <c r="E653" s="4">
        <v>45451</v>
      </c>
      <c r="F653" t="str">
        <f>_xlfn.CONCAT(Table3[[#This Row],[Name]],".",Table3[[#This Row],[Arch]])</f>
        <v>dhcp-client.x86_64</v>
      </c>
      <c r="G653" t="b">
        <f>_xlfn.IFNA((VLOOKUP(Table3[[#This Row],[Package]],Table1[[#All],[Package]],1,FALSE)&lt;&gt;""),FALSE)</f>
        <v>1</v>
      </c>
    </row>
    <row r="654" spans="1:7" x14ac:dyDescent="0.25">
      <c r="A654" s="1" t="s">
        <v>2103</v>
      </c>
      <c r="B654" s="1" t="s">
        <v>2104</v>
      </c>
      <c r="C654" s="1" t="s">
        <v>3436</v>
      </c>
      <c r="D654" s="1" t="s">
        <v>1716</v>
      </c>
      <c r="E654" s="4">
        <v>45451</v>
      </c>
      <c r="F654" t="str">
        <f>_xlfn.CONCAT(Table3[[#This Row],[Name]],".",Table3[[#This Row],[Arch]])</f>
        <v>dhcp-common.noarch</v>
      </c>
      <c r="G654" t="b">
        <f>_xlfn.IFNA((VLOOKUP(Table3[[#This Row],[Package]],Table1[[#All],[Package]],1,FALSE)&lt;&gt;""),FALSE)</f>
        <v>1</v>
      </c>
    </row>
    <row r="655" spans="1:7" x14ac:dyDescent="0.25">
      <c r="A655" s="1" t="s">
        <v>2191</v>
      </c>
      <c r="B655" s="1" t="s">
        <v>2104</v>
      </c>
      <c r="C655" s="1" t="s">
        <v>3436</v>
      </c>
      <c r="D655" s="1" t="s">
        <v>1707</v>
      </c>
      <c r="E655" s="4">
        <v>45451</v>
      </c>
      <c r="F655" t="str">
        <f>_xlfn.CONCAT(Table3[[#This Row],[Name]],".",Table3[[#This Row],[Arch]])</f>
        <v>dhcp-libs.x86_64</v>
      </c>
      <c r="G655" t="b">
        <f>_xlfn.IFNA((VLOOKUP(Table3[[#This Row],[Package]],Table1[[#All],[Package]],1,FALSE)&lt;&gt;""),FALSE)</f>
        <v>1</v>
      </c>
    </row>
    <row r="656" spans="1:7" x14ac:dyDescent="0.25">
      <c r="A656" s="1" t="s">
        <v>2978</v>
      </c>
      <c r="B656" s="1" t="s">
        <v>2979</v>
      </c>
      <c r="C656" s="1" t="s">
        <v>3386</v>
      </c>
      <c r="D656" s="1" t="s">
        <v>1707</v>
      </c>
      <c r="E656" s="4">
        <v>45451</v>
      </c>
      <c r="F656" t="str">
        <f>_xlfn.CONCAT(Table3[[#This Row],[Name]],".",Table3[[#This Row],[Arch]])</f>
        <v>dmidecode.x86_64</v>
      </c>
      <c r="G656" t="b">
        <f>_xlfn.IFNA((VLOOKUP(Table3[[#This Row],[Package]],Table1[[#All],[Package]],1,FALSE)&lt;&gt;""),FALSE)</f>
        <v>1</v>
      </c>
    </row>
    <row r="657" spans="1:7" x14ac:dyDescent="0.25">
      <c r="A657" s="1" t="s">
        <v>2950</v>
      </c>
      <c r="B657" s="1" t="s">
        <v>1785</v>
      </c>
      <c r="C657" s="1" t="s">
        <v>3387</v>
      </c>
      <c r="D657" s="1" t="s">
        <v>1716</v>
      </c>
      <c r="E657" s="4">
        <v>45451</v>
      </c>
      <c r="F657" t="str">
        <f>_xlfn.CONCAT(Table3[[#This Row],[Name]],".",Table3[[#This Row],[Arch]])</f>
        <v>dnf.noarch</v>
      </c>
      <c r="G657" t="b">
        <f>_xlfn.IFNA((VLOOKUP(Table3[[#This Row],[Package]],Table1[[#All],[Package]],1,FALSE)&lt;&gt;""),FALSE)</f>
        <v>1</v>
      </c>
    </row>
    <row r="658" spans="1:7" x14ac:dyDescent="0.25">
      <c r="A658" s="1" t="s">
        <v>3290</v>
      </c>
      <c r="B658" s="1" t="s">
        <v>1785</v>
      </c>
      <c r="C658" s="1" t="s">
        <v>3387</v>
      </c>
      <c r="D658" s="1" t="s">
        <v>1716</v>
      </c>
      <c r="E658" s="4">
        <v>45451</v>
      </c>
      <c r="F658" t="str">
        <f>_xlfn.CONCAT(Table3[[#This Row],[Name]],".",Table3[[#This Row],[Arch]])</f>
        <v>dnf-automatic.noarch</v>
      </c>
      <c r="G658" t="b">
        <f>_xlfn.IFNA((VLOOKUP(Table3[[#This Row],[Package]],Table1[[#All],[Package]],1,FALSE)&lt;&gt;""),FALSE)</f>
        <v>1</v>
      </c>
    </row>
    <row r="659" spans="1:7" x14ac:dyDescent="0.25">
      <c r="A659" s="1" t="s">
        <v>1784</v>
      </c>
      <c r="B659" s="1" t="s">
        <v>1785</v>
      </c>
      <c r="C659" s="1" t="s">
        <v>3387</v>
      </c>
      <c r="D659" s="1" t="s">
        <v>1716</v>
      </c>
      <c r="E659" s="4">
        <v>45451</v>
      </c>
      <c r="F659" t="str">
        <f>_xlfn.CONCAT(Table3[[#This Row],[Name]],".",Table3[[#This Row],[Arch]])</f>
        <v>dnf-data.noarch</v>
      </c>
      <c r="G659" t="b">
        <f>_xlfn.IFNA((VLOOKUP(Table3[[#This Row],[Package]],Table1[[#All],[Package]],1,FALSE)&lt;&gt;""),FALSE)</f>
        <v>1</v>
      </c>
    </row>
    <row r="660" spans="1:7" x14ac:dyDescent="0.25">
      <c r="A660" s="1" t="s">
        <v>2530</v>
      </c>
      <c r="B660" s="1" t="s">
        <v>2329</v>
      </c>
      <c r="C660" s="1" t="s">
        <v>3429</v>
      </c>
      <c r="D660" s="1" t="s">
        <v>1716</v>
      </c>
      <c r="E660" s="4">
        <v>45451</v>
      </c>
      <c r="F660" t="str">
        <f>_xlfn.CONCAT(Table3[[#This Row],[Name]],".",Table3[[#This Row],[Arch]])</f>
        <v>dnf-plugins-core.noarch</v>
      </c>
      <c r="G660" t="b">
        <f>_xlfn.IFNA((VLOOKUP(Table3[[#This Row],[Package]],Table1[[#All],[Package]],1,FALSE)&lt;&gt;""),FALSE)</f>
        <v>1</v>
      </c>
    </row>
    <row r="661" spans="1:7" x14ac:dyDescent="0.25">
      <c r="A661" s="1" t="s">
        <v>2470</v>
      </c>
      <c r="B661" s="1" t="s">
        <v>2471</v>
      </c>
      <c r="C661" s="1" t="s">
        <v>3471</v>
      </c>
      <c r="D661" s="1" t="s">
        <v>1707</v>
      </c>
      <c r="E661" s="4">
        <v>45451</v>
      </c>
      <c r="F661" t="str">
        <f>_xlfn.CONCAT(Table3[[#This Row],[Name]],".",Table3[[#This Row],[Arch]])</f>
        <v>dnsmasq.x86_64</v>
      </c>
      <c r="G661" t="b">
        <f>_xlfn.IFNA((VLOOKUP(Table3[[#This Row],[Package]],Table1[[#All],[Package]],1,FALSE)&lt;&gt;""),FALSE)</f>
        <v>1</v>
      </c>
    </row>
    <row r="662" spans="1:7" x14ac:dyDescent="0.25">
      <c r="A662" s="1" t="s">
        <v>2909</v>
      </c>
      <c r="B662" s="1" t="s">
        <v>2739</v>
      </c>
      <c r="C662" s="1" t="s">
        <v>3489</v>
      </c>
      <c r="D662" s="1" t="s">
        <v>1707</v>
      </c>
      <c r="E662" s="4">
        <v>45451</v>
      </c>
      <c r="F662" t="str">
        <f>_xlfn.CONCAT(Table3[[#This Row],[Name]],".",Table3[[#This Row],[Arch]])</f>
        <v>dracut.x86_64</v>
      </c>
      <c r="G662" t="b">
        <f>_xlfn.IFNA((VLOOKUP(Table3[[#This Row],[Package]],Table1[[#All],[Package]],1,FALSE)&lt;&gt;""),FALSE)</f>
        <v>1</v>
      </c>
    </row>
    <row r="663" spans="1:7" x14ac:dyDescent="0.25">
      <c r="A663" s="1" t="s">
        <v>3014</v>
      </c>
      <c r="B663" s="1" t="s">
        <v>2739</v>
      </c>
      <c r="C663" s="1" t="s">
        <v>3489</v>
      </c>
      <c r="D663" s="1" t="s">
        <v>1707</v>
      </c>
      <c r="E663" s="4">
        <v>45451</v>
      </c>
      <c r="F663" t="str">
        <f>_xlfn.CONCAT(Table3[[#This Row],[Name]],".",Table3[[#This Row],[Arch]])</f>
        <v>dracut-config-rescue.x86_64</v>
      </c>
      <c r="G663" t="b">
        <f>_xlfn.IFNA((VLOOKUP(Table3[[#This Row],[Package]],Table1[[#All],[Package]],1,FALSE)&lt;&gt;""),FALSE)</f>
        <v>1</v>
      </c>
    </row>
    <row r="664" spans="1:7" x14ac:dyDescent="0.25">
      <c r="A664" s="1" t="s">
        <v>2738</v>
      </c>
      <c r="B664" s="1" t="s">
        <v>2739</v>
      </c>
      <c r="C664" s="1" t="s">
        <v>3489</v>
      </c>
      <c r="D664" s="1" t="s">
        <v>1707</v>
      </c>
      <c r="E664" s="4">
        <v>45451</v>
      </c>
      <c r="F664" t="str">
        <f>_xlfn.CONCAT(Table3[[#This Row],[Name]],".",Table3[[#This Row],[Arch]])</f>
        <v>dracut-network.x86_64</v>
      </c>
      <c r="G664" t="b">
        <f>_xlfn.IFNA((VLOOKUP(Table3[[#This Row],[Package]],Table1[[#All],[Package]],1,FALSE)&lt;&gt;""),FALSE)</f>
        <v>1</v>
      </c>
    </row>
    <row r="665" spans="1:7" x14ac:dyDescent="0.25">
      <c r="A665" s="1" t="s">
        <v>3095</v>
      </c>
      <c r="B665" s="1" t="s">
        <v>2739</v>
      </c>
      <c r="C665" s="1" t="s">
        <v>3489</v>
      </c>
      <c r="D665" s="1" t="s">
        <v>1707</v>
      </c>
      <c r="E665" s="4">
        <v>45451</v>
      </c>
      <c r="F665" t="str">
        <f>_xlfn.CONCAT(Table3[[#This Row],[Name]],".",Table3[[#This Row],[Arch]])</f>
        <v>dracut-squash.x86_64</v>
      </c>
      <c r="G665" t="b">
        <f>_xlfn.IFNA((VLOOKUP(Table3[[#This Row],[Package]],Table1[[#All],[Package]],1,FALSE)&lt;&gt;""),FALSE)</f>
        <v>1</v>
      </c>
    </row>
    <row r="666" spans="1:7" x14ac:dyDescent="0.25">
      <c r="A666" s="1" t="s">
        <v>3046</v>
      </c>
      <c r="B666" s="1" t="s">
        <v>1726</v>
      </c>
      <c r="C666" s="1" t="s">
        <v>3388</v>
      </c>
      <c r="D666" s="1" t="s">
        <v>1707</v>
      </c>
      <c r="E666" s="4">
        <v>45451</v>
      </c>
      <c r="F666" t="str">
        <f>_xlfn.CONCAT(Table3[[#This Row],[Name]],".",Table3[[#This Row],[Arch]])</f>
        <v>elfutils-debuginfod-client.x86_64</v>
      </c>
      <c r="G666" t="b">
        <f>_xlfn.IFNA((VLOOKUP(Table3[[#This Row],[Package]],Table1[[#All],[Package]],1,FALSE)&lt;&gt;""),FALSE)</f>
        <v>1</v>
      </c>
    </row>
    <row r="667" spans="1:7" x14ac:dyDescent="0.25">
      <c r="A667" s="1" t="s">
        <v>1725</v>
      </c>
      <c r="B667" s="1" t="s">
        <v>1726</v>
      </c>
      <c r="C667" s="1" t="s">
        <v>3388</v>
      </c>
      <c r="D667" s="1" t="s">
        <v>1716</v>
      </c>
      <c r="E667" s="4">
        <v>45451</v>
      </c>
      <c r="F667" t="str">
        <f>_xlfn.CONCAT(Table3[[#This Row],[Name]],".",Table3[[#This Row],[Arch]])</f>
        <v>elfutils-default-yama-scope.noarch</v>
      </c>
      <c r="G667" t="b">
        <f>_xlfn.IFNA((VLOOKUP(Table3[[#This Row],[Package]],Table1[[#All],[Package]],1,FALSE)&lt;&gt;""),FALSE)</f>
        <v>1</v>
      </c>
    </row>
    <row r="668" spans="1:7" x14ac:dyDescent="0.25">
      <c r="A668" s="1" t="s">
        <v>2728</v>
      </c>
      <c r="B668" s="1" t="s">
        <v>1726</v>
      </c>
      <c r="C668" s="1" t="s">
        <v>3388</v>
      </c>
      <c r="D668" s="1" t="s">
        <v>1707</v>
      </c>
      <c r="E668" s="4">
        <v>45451</v>
      </c>
      <c r="F668" t="str">
        <f>_xlfn.CONCAT(Table3[[#This Row],[Name]],".",Table3[[#This Row],[Arch]])</f>
        <v>elfutils-libelf.x86_64</v>
      </c>
      <c r="G668" t="b">
        <f>_xlfn.IFNA((VLOOKUP(Table3[[#This Row],[Package]],Table1[[#All],[Package]],1,FALSE)&lt;&gt;""),FALSE)</f>
        <v>1</v>
      </c>
    </row>
    <row r="669" spans="1:7" x14ac:dyDescent="0.25">
      <c r="A669" s="1" t="s">
        <v>2655</v>
      </c>
      <c r="B669" s="1" t="s">
        <v>1726</v>
      </c>
      <c r="C669" s="1" t="s">
        <v>3388</v>
      </c>
      <c r="D669" s="1" t="s">
        <v>1707</v>
      </c>
      <c r="E669" s="4">
        <v>45451</v>
      </c>
      <c r="F669" t="str">
        <f>_xlfn.CONCAT(Table3[[#This Row],[Name]],".",Table3[[#This Row],[Arch]])</f>
        <v>elfutils-libs.x86_64</v>
      </c>
      <c r="G669" t="b">
        <f>_xlfn.IFNA((VLOOKUP(Table3[[#This Row],[Package]],Table1[[#All],[Package]],1,FALSE)&lt;&gt;""),FALSE)</f>
        <v>1</v>
      </c>
    </row>
    <row r="670" spans="1:7" x14ac:dyDescent="0.25">
      <c r="A670" s="1" t="s">
        <v>2114</v>
      </c>
      <c r="B670" s="1" t="s">
        <v>2115</v>
      </c>
      <c r="C670" s="1" t="s">
        <v>3396</v>
      </c>
      <c r="D670" s="1" t="s">
        <v>1707</v>
      </c>
      <c r="E670" s="4">
        <v>45451</v>
      </c>
      <c r="F670" t="str">
        <f>_xlfn.CONCAT(Table3[[#This Row],[Name]],".",Table3[[#This Row],[Arch]])</f>
        <v>file.x86_64</v>
      </c>
      <c r="G670" t="b">
        <f>_xlfn.IFNA((VLOOKUP(Table3[[#This Row],[Package]],Table1[[#All],[Package]],1,FALSE)&lt;&gt;""),FALSE)</f>
        <v>1</v>
      </c>
    </row>
    <row r="671" spans="1:7" x14ac:dyDescent="0.25">
      <c r="A671" s="1" t="s">
        <v>3137</v>
      </c>
      <c r="B671" s="1" t="s">
        <v>2115</v>
      </c>
      <c r="C671" s="1" t="s">
        <v>3396</v>
      </c>
      <c r="D671" s="1" t="s">
        <v>1707</v>
      </c>
      <c r="E671" s="4">
        <v>45451</v>
      </c>
      <c r="F671" t="str">
        <f>_xlfn.CONCAT(Table3[[#This Row],[Name]],".",Table3[[#This Row],[Arch]])</f>
        <v>file-libs.x86_64</v>
      </c>
      <c r="G671" t="b">
        <f>_xlfn.IFNA((VLOOKUP(Table3[[#This Row],[Package]],Table1[[#All],[Package]],1,FALSE)&lt;&gt;""),FALSE)</f>
        <v>1</v>
      </c>
    </row>
    <row r="672" spans="1:7" x14ac:dyDescent="0.25">
      <c r="A672" s="1" t="s">
        <v>2821</v>
      </c>
      <c r="B672" s="1" t="s">
        <v>2822</v>
      </c>
      <c r="C672" s="1" t="s">
        <v>3406</v>
      </c>
      <c r="D672" s="1" t="s">
        <v>1707</v>
      </c>
      <c r="E672" s="4">
        <v>45451</v>
      </c>
      <c r="F672" t="str">
        <f>_xlfn.CONCAT(Table3[[#This Row],[Name]],".",Table3[[#This Row],[Arch]])</f>
        <v>flac-libs.x86_64</v>
      </c>
      <c r="G672" t="b">
        <f>_xlfn.IFNA((VLOOKUP(Table3[[#This Row],[Package]],Table1[[#All],[Package]],1,FALSE)&lt;&gt;""),FALSE)</f>
        <v>1</v>
      </c>
    </row>
    <row r="673" spans="1:7" x14ac:dyDescent="0.25">
      <c r="A673" s="1" t="s">
        <v>3175</v>
      </c>
      <c r="B673" s="1" t="s">
        <v>2087</v>
      </c>
      <c r="C673" s="1" t="s">
        <v>3404</v>
      </c>
      <c r="D673" s="1" t="s">
        <v>1707</v>
      </c>
      <c r="E673" s="4">
        <v>45451</v>
      </c>
      <c r="F673" t="str">
        <f>_xlfn.CONCAT(Table3[[#This Row],[Name]],".",Table3[[#This Row],[Arch]])</f>
        <v>fuse.x86_64</v>
      </c>
      <c r="G673" t="b">
        <f>_xlfn.IFNA((VLOOKUP(Table3[[#This Row],[Package]],Table1[[#All],[Package]],1,FALSE)&lt;&gt;""),FALSE)</f>
        <v>1</v>
      </c>
    </row>
    <row r="674" spans="1:7" x14ac:dyDescent="0.25">
      <c r="A674" s="1" t="s">
        <v>2163</v>
      </c>
      <c r="B674" s="1" t="s">
        <v>2164</v>
      </c>
      <c r="C674" s="1" t="s">
        <v>3404</v>
      </c>
      <c r="D674" s="1" t="s">
        <v>1707</v>
      </c>
      <c r="E674" s="4">
        <v>45451</v>
      </c>
      <c r="F674" t="str">
        <f>_xlfn.CONCAT(Table3[[#This Row],[Name]],".",Table3[[#This Row],[Arch]])</f>
        <v>fuse3.x86_64</v>
      </c>
      <c r="G674" t="b">
        <f>_xlfn.IFNA((VLOOKUP(Table3[[#This Row],[Package]],Table1[[#All],[Package]],1,FALSE)&lt;&gt;""),FALSE)</f>
        <v>1</v>
      </c>
    </row>
    <row r="675" spans="1:7" x14ac:dyDescent="0.25">
      <c r="A675" s="1" t="s">
        <v>3362</v>
      </c>
      <c r="B675" s="1" t="s">
        <v>2164</v>
      </c>
      <c r="C675" s="1" t="s">
        <v>3404</v>
      </c>
      <c r="D675" s="1" t="s">
        <v>1707</v>
      </c>
      <c r="E675" s="4">
        <v>45451</v>
      </c>
      <c r="F675" s="3" t="str">
        <f>_xlfn.CONCAT(Table3[[#This Row],[Name]],".",Table3[[#This Row],[Arch]])</f>
        <v>fuse3-libs.x86_64</v>
      </c>
      <c r="G675" s="3" t="b">
        <f>_xlfn.IFNA((VLOOKUP(Table3[[#This Row],[Package]],Table1[[#All],[Package]],1,FALSE)&lt;&gt;""),FALSE)</f>
        <v>1</v>
      </c>
    </row>
    <row r="676" spans="1:7" x14ac:dyDescent="0.25">
      <c r="A676" s="1" t="s">
        <v>2568</v>
      </c>
      <c r="B676" s="1" t="s">
        <v>2164</v>
      </c>
      <c r="C676" s="1" t="s">
        <v>3404</v>
      </c>
      <c r="D676" s="1" t="s">
        <v>1707</v>
      </c>
      <c r="E676" s="4">
        <v>45451</v>
      </c>
      <c r="F676" t="str">
        <f>_xlfn.CONCAT(Table3[[#This Row],[Name]],".",Table3[[#This Row],[Arch]])</f>
        <v>fuse-common.x86_64</v>
      </c>
      <c r="G676" t="b">
        <f>_xlfn.IFNA((VLOOKUP(Table3[[#This Row],[Package]],Table1[[#All],[Package]],1,FALSE)&lt;&gt;""),FALSE)</f>
        <v>1</v>
      </c>
    </row>
    <row r="677" spans="1:7" x14ac:dyDescent="0.25">
      <c r="A677" s="1" t="s">
        <v>2755</v>
      </c>
      <c r="B677" s="1" t="s">
        <v>2087</v>
      </c>
      <c r="C677" s="1" t="s">
        <v>3404</v>
      </c>
      <c r="D677" s="1" t="s">
        <v>1707</v>
      </c>
      <c r="E677" s="4">
        <v>45451</v>
      </c>
      <c r="F677" t="str">
        <f>_xlfn.CONCAT(Table3[[#This Row],[Name]],".",Table3[[#This Row],[Arch]])</f>
        <v>fuse-libs.x86_64</v>
      </c>
      <c r="G677" t="b">
        <f>_xlfn.IFNA((VLOOKUP(Table3[[#This Row],[Package]],Table1[[#All],[Package]],1,FALSE)&lt;&gt;""),FALSE)</f>
        <v>1</v>
      </c>
    </row>
    <row r="678" spans="1:7" x14ac:dyDescent="0.25">
      <c r="A678" s="1" t="s">
        <v>2092</v>
      </c>
      <c r="B678" s="1" t="s">
        <v>1732</v>
      </c>
      <c r="C678" s="1" t="s">
        <v>3390</v>
      </c>
      <c r="D678" s="1" t="s">
        <v>1707</v>
      </c>
      <c r="E678" s="4">
        <v>45451</v>
      </c>
      <c r="F678" t="str">
        <f>_xlfn.CONCAT(Table3[[#This Row],[Name]],".",Table3[[#This Row],[Arch]])</f>
        <v>gcc.x86_64</v>
      </c>
      <c r="G678" t="b">
        <f>_xlfn.IFNA((VLOOKUP(Table3[[#This Row],[Package]],Table1[[#All],[Package]],1,FALSE)&lt;&gt;""),FALSE)</f>
        <v>1</v>
      </c>
    </row>
    <row r="679" spans="1:7" x14ac:dyDescent="0.25">
      <c r="A679" s="1" t="s">
        <v>2400</v>
      </c>
      <c r="B679" s="1" t="s">
        <v>1732</v>
      </c>
      <c r="C679" s="1" t="s">
        <v>3390</v>
      </c>
      <c r="D679" s="1" t="s">
        <v>1707</v>
      </c>
      <c r="E679" s="4">
        <v>45451</v>
      </c>
      <c r="F679" t="str">
        <f>_xlfn.CONCAT(Table3[[#This Row],[Name]],".",Table3[[#This Row],[Arch]])</f>
        <v>gcc-c++.x86_64</v>
      </c>
      <c r="G679" t="b">
        <f>_xlfn.IFNA((VLOOKUP(Table3[[#This Row],[Package]],Table1[[#All],[Package]],1,FALSE)&lt;&gt;""),FALSE)</f>
        <v>1</v>
      </c>
    </row>
    <row r="680" spans="1:7" x14ac:dyDescent="0.25">
      <c r="A680" s="1" t="s">
        <v>3317</v>
      </c>
      <c r="B680" s="1" t="s">
        <v>3021</v>
      </c>
      <c r="C680" s="1" t="s">
        <v>3419</v>
      </c>
      <c r="D680" s="1" t="s">
        <v>1707</v>
      </c>
      <c r="E680" s="4">
        <v>45451</v>
      </c>
      <c r="F680" t="str">
        <f>_xlfn.CONCAT(Table3[[#This Row],[Name]],".",Table3[[#This Row],[Arch]])</f>
        <v>gdk-pixbuf2.x86_64</v>
      </c>
      <c r="G680" t="b">
        <f>_xlfn.IFNA((VLOOKUP(Table3[[#This Row],[Package]],Table1[[#All],[Package]],1,FALSE)&lt;&gt;""),FALSE)</f>
        <v>1</v>
      </c>
    </row>
    <row r="681" spans="1:7" x14ac:dyDescent="0.25">
      <c r="A681" s="1" t="s">
        <v>3020</v>
      </c>
      <c r="B681" s="1" t="s">
        <v>3021</v>
      </c>
      <c r="C681" s="1" t="s">
        <v>3419</v>
      </c>
      <c r="D681" s="1" t="s">
        <v>1707</v>
      </c>
      <c r="E681" s="4">
        <v>45451</v>
      </c>
      <c r="F681" t="str">
        <f>_xlfn.CONCAT(Table3[[#This Row],[Name]],".",Table3[[#This Row],[Arch]])</f>
        <v>gdk-pixbuf2-modules.x86_64</v>
      </c>
      <c r="G681" t="b">
        <f>_xlfn.IFNA((VLOOKUP(Table3[[#This Row],[Package]],Table1[[#All],[Package]],1,FALSE)&lt;&gt;""),FALSE)</f>
        <v>1</v>
      </c>
    </row>
    <row r="682" spans="1:7" x14ac:dyDescent="0.25">
      <c r="A682" s="1" t="s">
        <v>2097</v>
      </c>
      <c r="B682" s="1" t="s">
        <v>2098</v>
      </c>
      <c r="C682" s="1" t="s">
        <v>3397</v>
      </c>
      <c r="D682" s="1" t="s">
        <v>1707</v>
      </c>
      <c r="E682" s="4">
        <v>45451</v>
      </c>
      <c r="F682" t="str">
        <f>_xlfn.CONCAT(Table3[[#This Row],[Name]],".",Table3[[#This Row],[Arch]])</f>
        <v>gmp.x86_64</v>
      </c>
      <c r="G682" t="b">
        <f>_xlfn.IFNA((VLOOKUP(Table3[[#This Row],[Package]],Table1[[#All],[Package]],1,FALSE)&lt;&gt;""),FALSE)</f>
        <v>1</v>
      </c>
    </row>
    <row r="683" spans="1:7" x14ac:dyDescent="0.25">
      <c r="A683" s="1" t="s">
        <v>2110</v>
      </c>
      <c r="B683" s="1" t="s">
        <v>1793</v>
      </c>
      <c r="C683" s="1" t="s">
        <v>3397</v>
      </c>
      <c r="D683" s="1" t="s">
        <v>1707</v>
      </c>
      <c r="E683" s="4">
        <v>45451</v>
      </c>
      <c r="F683" t="str">
        <f>_xlfn.CONCAT(Table3[[#This Row],[Name]],".",Table3[[#This Row],[Arch]])</f>
        <v>gpgme.x86_64</v>
      </c>
      <c r="G683" t="b">
        <f>_xlfn.IFNA((VLOOKUP(Table3[[#This Row],[Package]],Table1[[#All],[Package]],1,FALSE)&lt;&gt;""),FALSE)</f>
        <v>1</v>
      </c>
    </row>
    <row r="684" spans="1:7" x14ac:dyDescent="0.25">
      <c r="A684" s="1" t="s">
        <v>2823</v>
      </c>
      <c r="B684" s="1" t="s">
        <v>2824</v>
      </c>
      <c r="C684" s="1" t="s">
        <v>3495</v>
      </c>
      <c r="D684" s="1" t="s">
        <v>1707</v>
      </c>
      <c r="E684" s="4">
        <v>45451</v>
      </c>
      <c r="F684" t="str">
        <f>_xlfn.CONCAT(Table3[[#This Row],[Name]],".",Table3[[#This Row],[Arch]])</f>
        <v>grubby.x86_64</v>
      </c>
      <c r="G684" t="b">
        <f>_xlfn.IFNA((VLOOKUP(Table3[[#This Row],[Package]],Table1[[#All],[Package]],1,FALSE)&lt;&gt;""),FALSE)</f>
        <v>1</v>
      </c>
    </row>
    <row r="685" spans="1:7" x14ac:dyDescent="0.25">
      <c r="A685" s="1" t="s">
        <v>3189</v>
      </c>
      <c r="B685" s="1" t="s">
        <v>1822</v>
      </c>
      <c r="C685" s="1" t="s">
        <v>3384</v>
      </c>
      <c r="D685" s="1" t="s">
        <v>1707</v>
      </c>
      <c r="E685" s="4">
        <v>45451</v>
      </c>
      <c r="F685" t="str">
        <f>_xlfn.CONCAT(Table3[[#This Row],[Name]],".",Table3[[#This Row],[Arch]])</f>
        <v>gtk-vnc2.x86_64</v>
      </c>
      <c r="G685" t="b">
        <f>_xlfn.IFNA((VLOOKUP(Table3[[#This Row],[Package]],Table1[[#All],[Package]],1,FALSE)&lt;&gt;""),FALSE)</f>
        <v>1</v>
      </c>
    </row>
    <row r="686" spans="1:7" x14ac:dyDescent="0.25">
      <c r="A686" s="1" t="s">
        <v>2479</v>
      </c>
      <c r="B686" s="1" t="s">
        <v>1822</v>
      </c>
      <c r="C686" s="1" t="s">
        <v>3384</v>
      </c>
      <c r="D686" s="1" t="s">
        <v>1707</v>
      </c>
      <c r="E686" s="4">
        <v>45451</v>
      </c>
      <c r="F686" t="str">
        <f>_xlfn.CONCAT(Table3[[#This Row],[Name]],".",Table3[[#This Row],[Arch]])</f>
        <v>gvnc.x86_64</v>
      </c>
      <c r="G686" t="b">
        <f>_xlfn.IFNA((VLOOKUP(Table3[[#This Row],[Package]],Table1[[#All],[Package]],1,FALSE)&lt;&gt;""),FALSE)</f>
        <v>1</v>
      </c>
    </row>
    <row r="687" spans="1:7" x14ac:dyDescent="0.25">
      <c r="A687" s="1" t="s">
        <v>3325</v>
      </c>
      <c r="B687" s="1" t="s">
        <v>3326</v>
      </c>
      <c r="C687" s="1" t="s">
        <v>3395</v>
      </c>
      <c r="D687" s="1" t="s">
        <v>1707</v>
      </c>
      <c r="E687" s="4">
        <v>45451</v>
      </c>
      <c r="F687" t="str">
        <f>_xlfn.CONCAT(Table3[[#This Row],[Name]],".",Table3[[#This Row],[Arch]])</f>
        <v>harfbuzz.x86_64</v>
      </c>
      <c r="G687" t="b">
        <f>_xlfn.IFNA((VLOOKUP(Table3[[#This Row],[Package]],Table1[[#All],[Package]],1,FALSE)&lt;&gt;""),FALSE)</f>
        <v>1</v>
      </c>
    </row>
    <row r="688" spans="1:7" x14ac:dyDescent="0.25">
      <c r="A688" s="1" t="s">
        <v>1928</v>
      </c>
      <c r="B688" s="1" t="s">
        <v>1929</v>
      </c>
      <c r="C688" s="1" t="s">
        <v>3423</v>
      </c>
      <c r="D688" s="1" t="s">
        <v>1716</v>
      </c>
      <c r="E688" s="4">
        <v>45451</v>
      </c>
      <c r="F688" t="str">
        <f>_xlfn.CONCAT(Table3[[#This Row],[Name]],".",Table3[[#This Row],[Arch]])</f>
        <v>hwdata.noarch</v>
      </c>
      <c r="G688" t="b">
        <f>_xlfn.IFNA((VLOOKUP(Table3[[#This Row],[Package]],Table1[[#All],[Package]],1,FALSE)&lt;&gt;""),FALSE)</f>
        <v>1</v>
      </c>
    </row>
    <row r="689" spans="1:7" x14ac:dyDescent="0.25">
      <c r="A689" s="1" t="s">
        <v>1898</v>
      </c>
      <c r="B689" s="1" t="s">
        <v>1899</v>
      </c>
      <c r="C689" s="1" t="s">
        <v>3419</v>
      </c>
      <c r="D689" s="1" t="s">
        <v>1707</v>
      </c>
      <c r="E689" s="4">
        <v>45451</v>
      </c>
      <c r="F689" t="str">
        <f>_xlfn.CONCAT(Table3[[#This Row],[Name]],".",Table3[[#This Row],[Arch]])</f>
        <v>iproute.x86_64</v>
      </c>
      <c r="G689" t="b">
        <f>_xlfn.IFNA((VLOOKUP(Table3[[#This Row],[Package]],Table1[[#All],[Package]],1,FALSE)&lt;&gt;""),FALSE)</f>
        <v>1</v>
      </c>
    </row>
    <row r="690" spans="1:7" x14ac:dyDescent="0.25">
      <c r="A690" s="1" t="s">
        <v>2809</v>
      </c>
      <c r="B690" s="1" t="s">
        <v>1899</v>
      </c>
      <c r="C690" s="1" t="s">
        <v>3419</v>
      </c>
      <c r="D690" s="1" t="s">
        <v>1707</v>
      </c>
      <c r="E690" s="4">
        <v>45451</v>
      </c>
      <c r="F690" t="str">
        <f>_xlfn.CONCAT(Table3[[#This Row],[Name]],".",Table3[[#This Row],[Arch]])</f>
        <v>iproute-tc.x86_64</v>
      </c>
      <c r="G690" t="b">
        <f>_xlfn.IFNA((VLOOKUP(Table3[[#This Row],[Package]],Table1[[#All],[Package]],1,FALSE)&lt;&gt;""),FALSE)</f>
        <v>1</v>
      </c>
    </row>
    <row r="691" spans="1:7" x14ac:dyDescent="0.25">
      <c r="A691" s="1" t="s">
        <v>2346</v>
      </c>
      <c r="B691" s="1" t="s">
        <v>2347</v>
      </c>
      <c r="C691" s="1" t="s">
        <v>3406</v>
      </c>
      <c r="D691" s="1" t="s">
        <v>1707</v>
      </c>
      <c r="E691" s="4">
        <v>45451</v>
      </c>
      <c r="F691" t="str">
        <f>_xlfn.CONCAT(Table3[[#This Row],[Name]],".",Table3[[#This Row],[Arch]])</f>
        <v>iptables.x86_64</v>
      </c>
      <c r="G691" t="b">
        <f>_xlfn.IFNA((VLOOKUP(Table3[[#This Row],[Package]],Table1[[#All],[Package]],1,FALSE)&lt;&gt;""),FALSE)</f>
        <v>1</v>
      </c>
    </row>
    <row r="692" spans="1:7" x14ac:dyDescent="0.25">
      <c r="A692" s="1" t="s">
        <v>2973</v>
      </c>
      <c r="B692" s="1" t="s">
        <v>2347</v>
      </c>
      <c r="C692" s="1" t="s">
        <v>3406</v>
      </c>
      <c r="D692" s="1" t="s">
        <v>1707</v>
      </c>
      <c r="E692" s="4">
        <v>45451</v>
      </c>
      <c r="F692" t="str">
        <f>_xlfn.CONCAT(Table3[[#This Row],[Name]],".",Table3[[#This Row],[Arch]])</f>
        <v>iptables-ebtables.x86_64</v>
      </c>
      <c r="G692" t="b">
        <f>_xlfn.IFNA((VLOOKUP(Table3[[#This Row],[Package]],Table1[[#All],[Package]],1,FALSE)&lt;&gt;""),FALSE)</f>
        <v>1</v>
      </c>
    </row>
    <row r="693" spans="1:7" x14ac:dyDescent="0.25">
      <c r="A693" s="1" t="s">
        <v>3266</v>
      </c>
      <c r="B693" s="1" t="s">
        <v>2347</v>
      </c>
      <c r="C693" s="1" t="s">
        <v>3406</v>
      </c>
      <c r="D693" s="1" t="s">
        <v>1707</v>
      </c>
      <c r="E693" s="4">
        <v>45451</v>
      </c>
      <c r="F693" t="str">
        <f>_xlfn.CONCAT(Table3[[#This Row],[Name]],".",Table3[[#This Row],[Arch]])</f>
        <v>iptables-libs.x86_64</v>
      </c>
      <c r="G693" t="b">
        <f>_xlfn.IFNA((VLOOKUP(Table3[[#This Row],[Package]],Table1[[#All],[Package]],1,FALSE)&lt;&gt;""),FALSE)</f>
        <v>1</v>
      </c>
    </row>
    <row r="694" spans="1:7" x14ac:dyDescent="0.25">
      <c r="A694" s="1" t="s">
        <v>2916</v>
      </c>
      <c r="B694" s="1" t="s">
        <v>1742</v>
      </c>
      <c r="C694" s="1" t="s">
        <v>3428</v>
      </c>
      <c r="D694" s="1" t="s">
        <v>1707</v>
      </c>
      <c r="E694" s="4">
        <v>45451</v>
      </c>
      <c r="F694" t="str">
        <f>_xlfn.CONCAT(Table3[[#This Row],[Name]],".",Table3[[#This Row],[Arch]])</f>
        <v>kernel.x86_64</v>
      </c>
      <c r="G694" t="b">
        <f>_xlfn.IFNA((VLOOKUP(Table3[[#This Row],[Package]],Table1[[#All],[Package]],1,FALSE)&lt;&gt;""),FALSE)</f>
        <v>1</v>
      </c>
    </row>
    <row r="695" spans="1:7" x14ac:dyDescent="0.25">
      <c r="A695" s="1" t="s">
        <v>1741</v>
      </c>
      <c r="B695" s="1" t="s">
        <v>1742</v>
      </c>
      <c r="C695" s="1" t="s">
        <v>3428</v>
      </c>
      <c r="D695" s="1" t="s">
        <v>1707</v>
      </c>
      <c r="E695" s="4">
        <v>45451</v>
      </c>
      <c r="F695" t="str">
        <f>_xlfn.CONCAT(Table3[[#This Row],[Name]],".",Table3[[#This Row],[Arch]])</f>
        <v>kernel-core.x86_64</v>
      </c>
      <c r="G695" t="b">
        <f>_xlfn.IFNA((VLOOKUP(Table3[[#This Row],[Package]],Table1[[#All],[Package]],1,FALSE)&lt;&gt;""),FALSE)</f>
        <v>1</v>
      </c>
    </row>
    <row r="696" spans="1:7" x14ac:dyDescent="0.25">
      <c r="A696" s="1" t="s">
        <v>2046</v>
      </c>
      <c r="B696" s="1" t="s">
        <v>1742</v>
      </c>
      <c r="C696" s="1" t="s">
        <v>3428</v>
      </c>
      <c r="D696" s="1" t="s">
        <v>1707</v>
      </c>
      <c r="E696" s="4">
        <v>45451</v>
      </c>
      <c r="F696" t="str">
        <f>_xlfn.CONCAT(Table3[[#This Row],[Name]],".",Table3[[#This Row],[Arch]])</f>
        <v>kernel-modules.x86_64</v>
      </c>
      <c r="G696" t="b">
        <f>_xlfn.IFNA((VLOOKUP(Table3[[#This Row],[Package]],Table1[[#All],[Package]],1,FALSE)&lt;&gt;""),FALSE)</f>
        <v>1</v>
      </c>
    </row>
    <row r="697" spans="1:7" x14ac:dyDescent="0.25">
      <c r="A697" s="1" t="s">
        <v>3131</v>
      </c>
      <c r="B697" s="1" t="s">
        <v>2949</v>
      </c>
      <c r="C697" s="1" t="s">
        <v>3387</v>
      </c>
      <c r="D697" s="1" t="s">
        <v>1707</v>
      </c>
      <c r="E697" s="4">
        <v>45451</v>
      </c>
      <c r="F697" t="str">
        <f>_xlfn.CONCAT(Table3[[#This Row],[Name]],".",Table3[[#This Row],[Arch]])</f>
        <v>kmod.x86_64</v>
      </c>
      <c r="G697" t="b">
        <f>_xlfn.IFNA((VLOOKUP(Table3[[#This Row],[Package]],Table1[[#All],[Package]],1,FALSE)&lt;&gt;""),FALSE)</f>
        <v>1</v>
      </c>
    </row>
    <row r="698" spans="1:7" x14ac:dyDescent="0.25">
      <c r="A698" s="1" t="s">
        <v>1830</v>
      </c>
      <c r="B698" s="1" t="s">
        <v>1831</v>
      </c>
      <c r="C698" s="1" t="s">
        <v>3408</v>
      </c>
      <c r="D698" s="1" t="s">
        <v>1707</v>
      </c>
      <c r="E698" s="4">
        <v>45451</v>
      </c>
      <c r="F698" t="str">
        <f>_xlfn.CONCAT(Table3[[#This Row],[Name]],".",Table3[[#This Row],[Arch]])</f>
        <v>kmod-kvdo.x86_64</v>
      </c>
      <c r="G698" t="b">
        <f>_xlfn.IFNA((VLOOKUP(Table3[[#This Row],[Package]],Table1[[#All],[Package]],1,FALSE)&lt;&gt;""),FALSE)</f>
        <v>1</v>
      </c>
    </row>
    <row r="699" spans="1:7" x14ac:dyDescent="0.25">
      <c r="A699" s="1" t="s">
        <v>2948</v>
      </c>
      <c r="B699" s="1" t="s">
        <v>2949</v>
      </c>
      <c r="C699" s="1" t="s">
        <v>3387</v>
      </c>
      <c r="D699" s="1" t="s">
        <v>1707</v>
      </c>
      <c r="E699" s="4">
        <v>45451</v>
      </c>
      <c r="F699" t="str">
        <f>_xlfn.CONCAT(Table3[[#This Row],[Name]],".",Table3[[#This Row],[Arch]])</f>
        <v>kmod-libs.x86_64</v>
      </c>
      <c r="G699" t="b">
        <f>_xlfn.IFNA((VLOOKUP(Table3[[#This Row],[Package]],Table1[[#All],[Package]],1,FALSE)&lt;&gt;""),FALSE)</f>
        <v>1</v>
      </c>
    </row>
    <row r="700" spans="1:7" x14ac:dyDescent="0.25">
      <c r="A700" s="1" t="s">
        <v>2266</v>
      </c>
      <c r="B700" s="1" t="s">
        <v>2267</v>
      </c>
      <c r="C700" s="1" t="s">
        <v>3455</v>
      </c>
      <c r="D700" s="1" t="s">
        <v>1707</v>
      </c>
      <c r="E700" s="4">
        <v>45451</v>
      </c>
      <c r="F700" t="str">
        <f>_xlfn.CONCAT(Table3[[#This Row],[Name]],".",Table3[[#This Row],[Arch]])</f>
        <v>kpartx.x86_64</v>
      </c>
      <c r="G700" t="b">
        <f>_xlfn.IFNA((VLOOKUP(Table3[[#This Row],[Package]],Table1[[#All],[Package]],1,FALSE)&lt;&gt;""),FALSE)</f>
        <v>1</v>
      </c>
    </row>
    <row r="701" spans="1:7" x14ac:dyDescent="0.25">
      <c r="A701" s="1" t="s">
        <v>1973</v>
      </c>
      <c r="B701" s="1" t="s">
        <v>1974</v>
      </c>
      <c r="C701" s="1" t="s">
        <v>3427</v>
      </c>
      <c r="D701" s="1" t="s">
        <v>1707</v>
      </c>
      <c r="E701" s="4">
        <v>45451</v>
      </c>
      <c r="F701" t="str">
        <f>_xlfn.CONCAT(Table3[[#This Row],[Name]],".",Table3[[#This Row],[Arch]])</f>
        <v>ksh.x86_64</v>
      </c>
      <c r="G701" t="b">
        <f>_xlfn.IFNA((VLOOKUP(Table3[[#This Row],[Package]],Table1[[#All],[Package]],1,FALSE)&lt;&gt;""),FALSE)</f>
        <v>1</v>
      </c>
    </row>
    <row r="702" spans="1:7" x14ac:dyDescent="0.25">
      <c r="A702" s="1" t="s">
        <v>2407</v>
      </c>
      <c r="B702" s="1" t="s">
        <v>2408</v>
      </c>
      <c r="C702" s="1" t="s">
        <v>3430</v>
      </c>
      <c r="D702" s="1" t="s">
        <v>1707</v>
      </c>
      <c r="E702" s="4">
        <v>45451</v>
      </c>
      <c r="F702" t="str">
        <f>_xlfn.CONCAT(Table3[[#This Row],[Name]],".",Table3[[#This Row],[Arch]])</f>
        <v>ldns.x86_64</v>
      </c>
      <c r="G702" t="b">
        <f>_xlfn.IFNA((VLOOKUP(Table3[[#This Row],[Package]],Table1[[#All],[Package]],1,FALSE)&lt;&gt;""),FALSE)</f>
        <v>1</v>
      </c>
    </row>
    <row r="703" spans="1:7" x14ac:dyDescent="0.25">
      <c r="A703" s="1" t="s">
        <v>1885</v>
      </c>
      <c r="B703" s="1" t="s">
        <v>1886</v>
      </c>
      <c r="C703" s="1" t="s">
        <v>3384</v>
      </c>
      <c r="D703" s="1" t="s">
        <v>1707</v>
      </c>
      <c r="E703" s="4">
        <v>45451</v>
      </c>
      <c r="F703" t="str">
        <f>_xlfn.CONCAT(Table3[[#This Row],[Name]],".",Table3[[#This Row],[Arch]])</f>
        <v>libacl.x86_64</v>
      </c>
      <c r="G703" t="b">
        <f>_xlfn.IFNA((VLOOKUP(Table3[[#This Row],[Package]],Table1[[#All],[Package]],1,FALSE)&lt;&gt;""),FALSE)</f>
        <v>1</v>
      </c>
    </row>
    <row r="704" spans="1:7" x14ac:dyDescent="0.25">
      <c r="A704" s="1" t="s">
        <v>1788</v>
      </c>
      <c r="B704" s="1" t="s">
        <v>1789</v>
      </c>
      <c r="C704" s="1" t="s">
        <v>3399</v>
      </c>
      <c r="D704" s="1" t="s">
        <v>1707</v>
      </c>
      <c r="E704" s="4">
        <v>45451</v>
      </c>
      <c r="F704" t="str">
        <f>_xlfn.CONCAT(Table3[[#This Row],[Name]],".",Table3[[#This Row],[Arch]])</f>
        <v>libblkid.x86_64</v>
      </c>
      <c r="G704" t="b">
        <f>_xlfn.IFNA((VLOOKUP(Table3[[#This Row],[Package]],Table1[[#All],[Package]],1,FALSE)&lt;&gt;""),FALSE)</f>
        <v>1</v>
      </c>
    </row>
    <row r="705" spans="1:7" x14ac:dyDescent="0.25">
      <c r="A705" s="1" t="s">
        <v>2613</v>
      </c>
      <c r="B705" s="1" t="s">
        <v>1715</v>
      </c>
      <c r="C705" s="1" t="s">
        <v>3385</v>
      </c>
      <c r="D705" s="1" t="s">
        <v>1707</v>
      </c>
      <c r="E705" s="4">
        <v>45451</v>
      </c>
      <c r="F705" t="str">
        <f>_xlfn.CONCAT(Table3[[#This Row],[Name]],".",Table3[[#This Row],[Arch]])</f>
        <v>libblockdev.x86_64</v>
      </c>
      <c r="G705" t="b">
        <f>_xlfn.IFNA((VLOOKUP(Table3[[#This Row],[Package]],Table1[[#All],[Package]],1,FALSE)&lt;&gt;""),FALSE)</f>
        <v>1</v>
      </c>
    </row>
    <row r="706" spans="1:7" x14ac:dyDescent="0.25">
      <c r="A706" s="1" t="s">
        <v>1966</v>
      </c>
      <c r="B706" s="1" t="s">
        <v>1715</v>
      </c>
      <c r="C706" s="1" t="s">
        <v>3385</v>
      </c>
      <c r="D706" s="1" t="s">
        <v>1707</v>
      </c>
      <c r="E706" s="4">
        <v>45451</v>
      </c>
      <c r="F706" t="str">
        <f>_xlfn.CONCAT(Table3[[#This Row],[Name]],".",Table3[[#This Row],[Arch]])</f>
        <v>libblockdev-crypto.x86_64</v>
      </c>
      <c r="G706" t="b">
        <f>_xlfn.IFNA((VLOOKUP(Table3[[#This Row],[Package]],Table1[[#All],[Package]],1,FALSE)&lt;&gt;""),FALSE)</f>
        <v>1</v>
      </c>
    </row>
    <row r="707" spans="1:7" x14ac:dyDescent="0.25">
      <c r="A707" s="1" t="s">
        <v>2213</v>
      </c>
      <c r="B707" s="1" t="s">
        <v>1715</v>
      </c>
      <c r="C707" s="1" t="s">
        <v>3385</v>
      </c>
      <c r="D707" s="1" t="s">
        <v>1707</v>
      </c>
      <c r="E707" s="4">
        <v>45451</v>
      </c>
      <c r="F707" t="str">
        <f>_xlfn.CONCAT(Table3[[#This Row],[Name]],".",Table3[[#This Row],[Arch]])</f>
        <v>libblockdev-fs.x86_64</v>
      </c>
      <c r="G707" t="b">
        <f>_xlfn.IFNA((VLOOKUP(Table3[[#This Row],[Package]],Table1[[#All],[Package]],1,FALSE)&lt;&gt;""),FALSE)</f>
        <v>1</v>
      </c>
    </row>
    <row r="708" spans="1:7" x14ac:dyDescent="0.25">
      <c r="A708" s="1" t="s">
        <v>3212</v>
      </c>
      <c r="B708" s="1" t="s">
        <v>1715</v>
      </c>
      <c r="C708" s="1" t="s">
        <v>3385</v>
      </c>
      <c r="D708" s="1" t="s">
        <v>1707</v>
      </c>
      <c r="E708" s="4">
        <v>45451</v>
      </c>
      <c r="F708" t="str">
        <f>_xlfn.CONCAT(Table3[[#This Row],[Name]],".",Table3[[#This Row],[Arch]])</f>
        <v>libblockdev-loop.x86_64</v>
      </c>
      <c r="G708" t="b">
        <f>_xlfn.IFNA((VLOOKUP(Table3[[#This Row],[Package]],Table1[[#All],[Package]],1,FALSE)&lt;&gt;""),FALSE)</f>
        <v>1</v>
      </c>
    </row>
    <row r="709" spans="1:7" x14ac:dyDescent="0.25">
      <c r="A709" s="1" t="s">
        <v>3381</v>
      </c>
      <c r="B709" s="1" t="s">
        <v>1715</v>
      </c>
      <c r="C709" s="1" t="s">
        <v>3385</v>
      </c>
      <c r="D709" s="1" t="s">
        <v>1707</v>
      </c>
      <c r="E709" s="4">
        <v>45451</v>
      </c>
      <c r="F709" s="3" t="str">
        <f>_xlfn.CONCAT(Table3[[#This Row],[Name]],".",Table3[[#This Row],[Arch]])</f>
        <v>libblockdev-lvm.x86_64</v>
      </c>
      <c r="G709" s="3" t="b">
        <f>_xlfn.IFNA((VLOOKUP(Table3[[#This Row],[Package]],Table1[[#All],[Package]],1,FALSE)&lt;&gt;""),FALSE)</f>
        <v>1</v>
      </c>
    </row>
    <row r="710" spans="1:7" x14ac:dyDescent="0.25">
      <c r="A710" s="1" t="s">
        <v>2209</v>
      </c>
      <c r="B710" s="1" t="s">
        <v>1715</v>
      </c>
      <c r="C710" s="1" t="s">
        <v>3385</v>
      </c>
      <c r="D710" s="1" t="s">
        <v>1707</v>
      </c>
      <c r="E710" s="4">
        <v>45451</v>
      </c>
      <c r="F710" t="str">
        <f>_xlfn.CONCAT(Table3[[#This Row],[Name]],".",Table3[[#This Row],[Arch]])</f>
        <v>libblockdev-mdraid.x86_64</v>
      </c>
      <c r="G710" t="b">
        <f>_xlfn.IFNA((VLOOKUP(Table3[[#This Row],[Package]],Table1[[#All],[Package]],1,FALSE)&lt;&gt;""),FALSE)</f>
        <v>1</v>
      </c>
    </row>
    <row r="711" spans="1:7" x14ac:dyDescent="0.25">
      <c r="A711" s="1" t="s">
        <v>1844</v>
      </c>
      <c r="B711" s="1" t="s">
        <v>1715</v>
      </c>
      <c r="C711" s="1" t="s">
        <v>3385</v>
      </c>
      <c r="D711" s="1" t="s">
        <v>1707</v>
      </c>
      <c r="E711" s="4">
        <v>45451</v>
      </c>
      <c r="F711" t="str">
        <f>_xlfn.CONCAT(Table3[[#This Row],[Name]],".",Table3[[#This Row],[Arch]])</f>
        <v>libblockdev-part.x86_64</v>
      </c>
      <c r="G711" t="b">
        <f>_xlfn.IFNA((VLOOKUP(Table3[[#This Row],[Package]],Table1[[#All],[Package]],1,FALSE)&lt;&gt;""),FALSE)</f>
        <v>1</v>
      </c>
    </row>
    <row r="712" spans="1:7" x14ac:dyDescent="0.25">
      <c r="A712" s="1" t="s">
        <v>2835</v>
      </c>
      <c r="B712" s="1" t="s">
        <v>1715</v>
      </c>
      <c r="C712" s="1" t="s">
        <v>3385</v>
      </c>
      <c r="D712" s="1" t="s">
        <v>1707</v>
      </c>
      <c r="E712" s="4">
        <v>45451</v>
      </c>
      <c r="F712" t="str">
        <f>_xlfn.CONCAT(Table3[[#This Row],[Name]],".",Table3[[#This Row],[Arch]])</f>
        <v>libblockdev-swap.x86_64</v>
      </c>
      <c r="G712" t="b">
        <f>_xlfn.IFNA((VLOOKUP(Table3[[#This Row],[Package]],Table1[[#All],[Package]],1,FALSE)&lt;&gt;""),FALSE)</f>
        <v>1</v>
      </c>
    </row>
    <row r="713" spans="1:7" x14ac:dyDescent="0.25">
      <c r="A713" s="1" t="s">
        <v>2882</v>
      </c>
      <c r="B713" s="1" t="s">
        <v>1715</v>
      </c>
      <c r="C713" s="1" t="s">
        <v>3385</v>
      </c>
      <c r="D713" s="1" t="s">
        <v>1707</v>
      </c>
      <c r="E713" s="4">
        <v>45451</v>
      </c>
      <c r="F713" t="str">
        <f>_xlfn.CONCAT(Table3[[#This Row],[Name]],".",Table3[[#This Row],[Arch]])</f>
        <v>libblockdev-utils.x86_64</v>
      </c>
      <c r="G713" t="b">
        <f>_xlfn.IFNA((VLOOKUP(Table3[[#This Row],[Package]],Table1[[#All],[Package]],1,FALSE)&lt;&gt;""),FALSE)</f>
        <v>1</v>
      </c>
    </row>
    <row r="714" spans="1:7" x14ac:dyDescent="0.25">
      <c r="A714" s="1" t="s">
        <v>2813</v>
      </c>
      <c r="B714" s="1" t="s">
        <v>1789</v>
      </c>
      <c r="C714" s="1" t="s">
        <v>3399</v>
      </c>
      <c r="D714" s="1" t="s">
        <v>1707</v>
      </c>
      <c r="E714" s="4">
        <v>45451</v>
      </c>
      <c r="F714" t="str">
        <f>_xlfn.CONCAT(Table3[[#This Row],[Name]],".",Table3[[#This Row],[Arch]])</f>
        <v>libfdisk.x86_64</v>
      </c>
      <c r="G714" t="b">
        <f>_xlfn.IFNA((VLOOKUP(Table3[[#This Row],[Package]],Table1[[#All],[Package]],1,FALSE)&lt;&gt;""),FALSE)</f>
        <v>1</v>
      </c>
    </row>
    <row r="715" spans="1:7" x14ac:dyDescent="0.25">
      <c r="A715" s="1" t="s">
        <v>2846</v>
      </c>
      <c r="B715" s="1" t="s">
        <v>1732</v>
      </c>
      <c r="C715" s="1" t="s">
        <v>3390</v>
      </c>
      <c r="D715" s="1" t="s">
        <v>1733</v>
      </c>
      <c r="E715" s="4">
        <v>45451</v>
      </c>
      <c r="F715" t="str">
        <f>_xlfn.CONCAT(Table3[[#This Row],[Name]],".",Table3[[#This Row],[Arch]])</f>
        <v>libgcc.i686</v>
      </c>
      <c r="G715" t="b">
        <f>_xlfn.IFNA((VLOOKUP(Table3[[#This Row],[Package]],Table1[[#All],[Package]],1,FALSE)&lt;&gt;""),FALSE)</f>
        <v>1</v>
      </c>
    </row>
    <row r="716" spans="1:7" x14ac:dyDescent="0.25">
      <c r="A716" s="1" t="s">
        <v>2846</v>
      </c>
      <c r="B716" s="1" t="s">
        <v>1732</v>
      </c>
      <c r="C716" s="1" t="s">
        <v>3390</v>
      </c>
      <c r="D716" s="1" t="s">
        <v>1707</v>
      </c>
      <c r="E716" s="4">
        <v>45451</v>
      </c>
      <c r="F716" t="str">
        <f>_xlfn.CONCAT(Table3[[#This Row],[Name]],".",Table3[[#This Row],[Arch]])</f>
        <v>libgcc.x86_64</v>
      </c>
      <c r="G716" t="b">
        <f>_xlfn.IFNA((VLOOKUP(Table3[[#This Row],[Package]],Table1[[#All],[Package]],1,FALSE)&lt;&gt;""),FALSE)</f>
        <v>1</v>
      </c>
    </row>
    <row r="717" spans="1:7" x14ac:dyDescent="0.25">
      <c r="A717" s="1" t="s">
        <v>2540</v>
      </c>
      <c r="B717" s="1" t="s">
        <v>2195</v>
      </c>
      <c r="C717" s="1" t="s">
        <v>3388</v>
      </c>
      <c r="D717" s="1" t="s">
        <v>1707</v>
      </c>
      <c r="E717" s="4">
        <v>45451</v>
      </c>
      <c r="F717" t="str">
        <f>_xlfn.CONCAT(Table3[[#This Row],[Name]],".",Table3[[#This Row],[Arch]])</f>
        <v>libglvnd.x86_64</v>
      </c>
      <c r="G717" t="b">
        <f>_xlfn.IFNA((VLOOKUP(Table3[[#This Row],[Package]],Table1[[#All],[Package]],1,FALSE)&lt;&gt;""),FALSE)</f>
        <v>1</v>
      </c>
    </row>
    <row r="718" spans="1:7" x14ac:dyDescent="0.25">
      <c r="A718" s="1" t="s">
        <v>3159</v>
      </c>
      <c r="B718" s="1" t="s">
        <v>2195</v>
      </c>
      <c r="C718" s="1" t="s">
        <v>3388</v>
      </c>
      <c r="D718" s="1" t="s">
        <v>1707</v>
      </c>
      <c r="E718" s="4">
        <v>45451</v>
      </c>
      <c r="F718" t="str">
        <f>_xlfn.CONCAT(Table3[[#This Row],[Name]],".",Table3[[#This Row],[Arch]])</f>
        <v>libglvnd-core-devel.x86_64</v>
      </c>
      <c r="G718" t="b">
        <f>_xlfn.IFNA((VLOOKUP(Table3[[#This Row],[Package]],Table1[[#All],[Package]],1,FALSE)&lt;&gt;""),FALSE)</f>
        <v>1</v>
      </c>
    </row>
    <row r="719" spans="1:7" x14ac:dyDescent="0.25">
      <c r="A719" s="1" t="s">
        <v>3276</v>
      </c>
      <c r="B719" s="1" t="s">
        <v>2195</v>
      </c>
      <c r="C719" s="1" t="s">
        <v>3388</v>
      </c>
      <c r="D719" s="1" t="s">
        <v>1707</v>
      </c>
      <c r="E719" s="4">
        <v>45451</v>
      </c>
      <c r="F719" t="str">
        <f>_xlfn.CONCAT(Table3[[#This Row],[Name]],".",Table3[[#This Row],[Arch]])</f>
        <v>libglvnd-devel.x86_64</v>
      </c>
      <c r="G719" t="b">
        <f>_xlfn.IFNA((VLOOKUP(Table3[[#This Row],[Package]],Table1[[#All],[Package]],1,FALSE)&lt;&gt;""),FALSE)</f>
        <v>1</v>
      </c>
    </row>
    <row r="720" spans="1:7" x14ac:dyDescent="0.25">
      <c r="A720" s="1" t="s">
        <v>2545</v>
      </c>
      <c r="B720" s="1" t="s">
        <v>2195</v>
      </c>
      <c r="C720" s="1" t="s">
        <v>3388</v>
      </c>
      <c r="D720" s="1" t="s">
        <v>1707</v>
      </c>
      <c r="E720" s="4">
        <v>45451</v>
      </c>
      <c r="F720" t="str">
        <f>_xlfn.CONCAT(Table3[[#This Row],[Name]],".",Table3[[#This Row],[Arch]])</f>
        <v>libglvnd-egl.x86_64</v>
      </c>
      <c r="G720" t="b">
        <f>_xlfn.IFNA((VLOOKUP(Table3[[#This Row],[Package]],Table1[[#All],[Package]],1,FALSE)&lt;&gt;""),FALSE)</f>
        <v>1</v>
      </c>
    </row>
    <row r="721" spans="1:7" x14ac:dyDescent="0.25">
      <c r="A721" s="1" t="s">
        <v>2558</v>
      </c>
      <c r="B721" s="1" t="s">
        <v>2195</v>
      </c>
      <c r="C721" s="1" t="s">
        <v>3388</v>
      </c>
      <c r="D721" s="1" t="s">
        <v>1707</v>
      </c>
      <c r="E721" s="4">
        <v>45451</v>
      </c>
      <c r="F721" t="str">
        <f>_xlfn.CONCAT(Table3[[#This Row],[Name]],".",Table3[[#This Row],[Arch]])</f>
        <v>libglvnd-gles.x86_64</v>
      </c>
      <c r="G721" t="b">
        <f>_xlfn.IFNA((VLOOKUP(Table3[[#This Row],[Package]],Table1[[#All],[Package]],1,FALSE)&lt;&gt;""),FALSE)</f>
        <v>1</v>
      </c>
    </row>
    <row r="722" spans="1:7" x14ac:dyDescent="0.25">
      <c r="A722" s="1" t="s">
        <v>2980</v>
      </c>
      <c r="B722" s="1" t="s">
        <v>2195</v>
      </c>
      <c r="C722" s="1" t="s">
        <v>3388</v>
      </c>
      <c r="D722" s="1" t="s">
        <v>1707</v>
      </c>
      <c r="E722" s="4">
        <v>45451</v>
      </c>
      <c r="F722" t="str">
        <f>_xlfn.CONCAT(Table3[[#This Row],[Name]],".",Table3[[#This Row],[Arch]])</f>
        <v>libglvnd-glx.x86_64</v>
      </c>
      <c r="G722" t="b">
        <f>_xlfn.IFNA((VLOOKUP(Table3[[#This Row],[Package]],Table1[[#All],[Package]],1,FALSE)&lt;&gt;""),FALSE)</f>
        <v>1</v>
      </c>
    </row>
    <row r="723" spans="1:7" x14ac:dyDescent="0.25">
      <c r="A723" s="1" t="s">
        <v>3288</v>
      </c>
      <c r="B723" s="1" t="s">
        <v>2195</v>
      </c>
      <c r="C723" s="1" t="s">
        <v>3388</v>
      </c>
      <c r="D723" s="1" t="s">
        <v>1707</v>
      </c>
      <c r="E723" s="4">
        <v>45451</v>
      </c>
      <c r="F723" t="str">
        <f>_xlfn.CONCAT(Table3[[#This Row],[Name]],".",Table3[[#This Row],[Arch]])</f>
        <v>libglvnd-opengl.x86_64</v>
      </c>
      <c r="G723" t="b">
        <f>_xlfn.IFNA((VLOOKUP(Table3[[#This Row],[Package]],Table1[[#All],[Package]],1,FALSE)&lt;&gt;""),FALSE)</f>
        <v>1</v>
      </c>
    </row>
    <row r="724" spans="1:7" x14ac:dyDescent="0.25">
      <c r="A724" s="1" t="s">
        <v>2206</v>
      </c>
      <c r="B724" s="1" t="s">
        <v>1732</v>
      </c>
      <c r="C724" s="1" t="s">
        <v>3390</v>
      </c>
      <c r="D724" s="1" t="s">
        <v>1707</v>
      </c>
      <c r="E724" s="4">
        <v>45451</v>
      </c>
      <c r="F724" t="str">
        <f>_xlfn.CONCAT(Table3[[#This Row],[Name]],".",Table3[[#This Row],[Arch]])</f>
        <v>libgomp.x86_64</v>
      </c>
      <c r="G724" t="b">
        <f>_xlfn.IFNA((VLOOKUP(Table3[[#This Row],[Package]],Table1[[#All],[Package]],1,FALSE)&lt;&gt;""),FALSE)</f>
        <v>1</v>
      </c>
    </row>
    <row r="725" spans="1:7" x14ac:dyDescent="0.25">
      <c r="A725" s="1" t="s">
        <v>2239</v>
      </c>
      <c r="B725" s="1" t="s">
        <v>1801</v>
      </c>
      <c r="C725" s="1" t="s">
        <v>3386</v>
      </c>
      <c r="D725" s="1" t="s">
        <v>1707</v>
      </c>
      <c r="E725" s="4">
        <v>45451</v>
      </c>
      <c r="F725" t="str">
        <f>_xlfn.CONCAT(Table3[[#This Row],[Name]],".",Table3[[#This Row],[Arch]])</f>
        <v>libibumad.x86_64</v>
      </c>
      <c r="G725" t="b">
        <f>_xlfn.IFNA((VLOOKUP(Table3[[#This Row],[Package]],Table1[[#All],[Package]],1,FALSE)&lt;&gt;""),FALSE)</f>
        <v>1</v>
      </c>
    </row>
    <row r="726" spans="1:7" x14ac:dyDescent="0.25">
      <c r="A726" s="1" t="s">
        <v>2969</v>
      </c>
      <c r="B726" s="1" t="s">
        <v>1801</v>
      </c>
      <c r="C726" s="1" t="s">
        <v>3386</v>
      </c>
      <c r="D726" s="1" t="s">
        <v>1707</v>
      </c>
      <c r="E726" s="4">
        <v>45451</v>
      </c>
      <c r="F726" t="str">
        <f>_xlfn.CONCAT(Table3[[#This Row],[Name]],".",Table3[[#This Row],[Arch]])</f>
        <v>libibverbs.x86_64</v>
      </c>
      <c r="G726" t="b">
        <f>_xlfn.IFNA((VLOOKUP(Table3[[#This Row],[Package]],Table1[[#All],[Package]],1,FALSE)&lt;&gt;""),FALSE)</f>
        <v>1</v>
      </c>
    </row>
    <row r="727" spans="1:7" x14ac:dyDescent="0.25">
      <c r="A727" s="1" t="s">
        <v>1752</v>
      </c>
      <c r="B727" s="1" t="s">
        <v>1753</v>
      </c>
      <c r="C727" s="1" t="s">
        <v>3388</v>
      </c>
      <c r="D727" s="1" t="s">
        <v>1707</v>
      </c>
      <c r="E727" s="4">
        <v>45451</v>
      </c>
      <c r="F727" t="str">
        <f>_xlfn.CONCAT(Table3[[#This Row],[Name]],".",Table3[[#This Row],[Arch]])</f>
        <v>libkcapi.x86_64</v>
      </c>
      <c r="G727" t="b">
        <f>_xlfn.IFNA((VLOOKUP(Table3[[#This Row],[Package]],Table1[[#All],[Package]],1,FALSE)&lt;&gt;""),FALSE)</f>
        <v>1</v>
      </c>
    </row>
    <row r="728" spans="1:7" x14ac:dyDescent="0.25">
      <c r="A728" s="1" t="s">
        <v>2692</v>
      </c>
      <c r="B728" s="1" t="s">
        <v>1753</v>
      </c>
      <c r="C728" s="1" t="s">
        <v>3388</v>
      </c>
      <c r="D728" s="1" t="s">
        <v>1707</v>
      </c>
      <c r="E728" s="4">
        <v>45451</v>
      </c>
      <c r="F728" t="str">
        <f>_xlfn.CONCAT(Table3[[#This Row],[Name]],".",Table3[[#This Row],[Arch]])</f>
        <v>libkcapi-hmaccalc.x86_64</v>
      </c>
      <c r="G728" t="b">
        <f>_xlfn.IFNA((VLOOKUP(Table3[[#This Row],[Package]],Table1[[#All],[Package]],1,FALSE)&lt;&gt;""),FALSE)</f>
        <v>1</v>
      </c>
    </row>
    <row r="729" spans="1:7" x14ac:dyDescent="0.25">
      <c r="A729" s="1" t="s">
        <v>2331</v>
      </c>
      <c r="B729" s="1" t="s">
        <v>1789</v>
      </c>
      <c r="C729" s="1" t="s">
        <v>3399</v>
      </c>
      <c r="D729" s="1" t="s">
        <v>1707</v>
      </c>
      <c r="E729" s="4">
        <v>45451</v>
      </c>
      <c r="F729" t="str">
        <f>_xlfn.CONCAT(Table3[[#This Row],[Name]],".",Table3[[#This Row],[Arch]])</f>
        <v>libmount.x86_64</v>
      </c>
      <c r="G729" t="b">
        <f>_xlfn.IFNA((VLOOKUP(Table3[[#This Row],[Package]],Table1[[#All],[Package]],1,FALSE)&lt;&gt;""),FALSE)</f>
        <v>1</v>
      </c>
    </row>
    <row r="730" spans="1:7" x14ac:dyDescent="0.25">
      <c r="A730" s="1" t="s">
        <v>1800</v>
      </c>
      <c r="B730" s="1" t="s">
        <v>1801</v>
      </c>
      <c r="C730" s="1" t="s">
        <v>3386</v>
      </c>
      <c r="D730" s="1" t="s">
        <v>1707</v>
      </c>
      <c r="E730" s="4">
        <v>45451</v>
      </c>
      <c r="F730" t="str">
        <f>_xlfn.CONCAT(Table3[[#This Row],[Name]],".",Table3[[#This Row],[Arch]])</f>
        <v>librdmacm.x86_64</v>
      </c>
      <c r="G730" t="b">
        <f>_xlfn.IFNA((VLOOKUP(Table3[[#This Row],[Package]],Table1[[#All],[Package]],1,FALSE)&lt;&gt;""),FALSE)</f>
        <v>1</v>
      </c>
    </row>
    <row r="731" spans="1:7" x14ac:dyDescent="0.25">
      <c r="A731" s="1" t="s">
        <v>3235</v>
      </c>
      <c r="B731" s="1" t="s">
        <v>2012</v>
      </c>
      <c r="C731" s="1" t="s">
        <v>3389</v>
      </c>
      <c r="D731" s="1" t="s">
        <v>1707</v>
      </c>
      <c r="E731" s="4">
        <v>45451</v>
      </c>
      <c r="F731" t="str">
        <f>_xlfn.CONCAT(Table3[[#This Row],[Name]],".",Table3[[#This Row],[Arch]])</f>
        <v>librepo.x86_64</v>
      </c>
      <c r="G731" t="b">
        <f>_xlfn.IFNA((VLOOKUP(Table3[[#This Row],[Package]],Table1[[#All],[Package]],1,FALSE)&lt;&gt;""),FALSE)</f>
        <v>1</v>
      </c>
    </row>
    <row r="732" spans="1:7" x14ac:dyDescent="0.25">
      <c r="A732" s="1" t="s">
        <v>1794</v>
      </c>
      <c r="B732" s="1" t="s">
        <v>1789</v>
      </c>
      <c r="C732" s="1" t="s">
        <v>3399</v>
      </c>
      <c r="D732" s="1" t="s">
        <v>1707</v>
      </c>
      <c r="E732" s="4">
        <v>45451</v>
      </c>
      <c r="F732" t="str">
        <f>_xlfn.CONCAT(Table3[[#This Row],[Name]],".",Table3[[#This Row],[Arch]])</f>
        <v>libsmartcols.x86_64</v>
      </c>
      <c r="G732" t="b">
        <f>_xlfn.IFNA((VLOOKUP(Table3[[#This Row],[Package]],Table1[[#All],[Package]],1,FALSE)&lt;&gt;""),FALSE)</f>
        <v>1</v>
      </c>
    </row>
    <row r="733" spans="1:7" x14ac:dyDescent="0.25">
      <c r="A733" s="1" t="s">
        <v>2636</v>
      </c>
      <c r="B733" s="1" t="s">
        <v>2637</v>
      </c>
      <c r="C733" s="1" t="s">
        <v>3391</v>
      </c>
      <c r="D733" s="1" t="s">
        <v>1707</v>
      </c>
      <c r="E733" s="4">
        <v>45451</v>
      </c>
      <c r="F733" t="str">
        <f>_xlfn.CONCAT(Table3[[#This Row],[Name]],".",Table3[[#This Row],[Arch]])</f>
        <v>libssh.x86_64</v>
      </c>
      <c r="G733" t="b">
        <f>_xlfn.IFNA((VLOOKUP(Table3[[#This Row],[Package]],Table1[[#All],[Package]],1,FALSE)&lt;&gt;""),FALSE)</f>
        <v>1</v>
      </c>
    </row>
    <row r="734" spans="1:7" x14ac:dyDescent="0.25">
      <c r="A734" s="1" t="s">
        <v>3217</v>
      </c>
      <c r="B734" s="1" t="s">
        <v>2637</v>
      </c>
      <c r="C734" s="1" t="s">
        <v>3391</v>
      </c>
      <c r="D734" s="1" t="s">
        <v>1716</v>
      </c>
      <c r="E734" s="4">
        <v>45451</v>
      </c>
      <c r="F734" t="str">
        <f>_xlfn.CONCAT(Table3[[#This Row],[Name]],".",Table3[[#This Row],[Arch]])</f>
        <v>libssh-config.noarch</v>
      </c>
      <c r="G734" t="b">
        <f>_xlfn.IFNA((VLOOKUP(Table3[[#This Row],[Package]],Table1[[#All],[Package]],1,FALSE)&lt;&gt;""),FALSE)</f>
        <v>1</v>
      </c>
    </row>
    <row r="735" spans="1:7" x14ac:dyDescent="0.25">
      <c r="A735" s="1" t="s">
        <v>1731</v>
      </c>
      <c r="B735" s="1" t="s">
        <v>1732</v>
      </c>
      <c r="C735" s="1" t="s">
        <v>3390</v>
      </c>
      <c r="D735" s="1" t="s">
        <v>1733</v>
      </c>
      <c r="E735" s="4">
        <v>45451</v>
      </c>
      <c r="F735" t="str">
        <f>_xlfn.CONCAT(Table3[[#This Row],[Name]],".",Table3[[#This Row],[Arch]])</f>
        <v>libstdc++.i686</v>
      </c>
      <c r="G735" t="b">
        <f>_xlfn.IFNA((VLOOKUP(Table3[[#This Row],[Package]],Table1[[#All],[Package]],1,FALSE)&lt;&gt;""),FALSE)</f>
        <v>1</v>
      </c>
    </row>
    <row r="736" spans="1:7" x14ac:dyDescent="0.25">
      <c r="A736" s="1" t="s">
        <v>1731</v>
      </c>
      <c r="B736" s="1" t="s">
        <v>1732</v>
      </c>
      <c r="C736" s="1" t="s">
        <v>3390</v>
      </c>
      <c r="D736" s="1" t="s">
        <v>1707</v>
      </c>
      <c r="E736" s="4">
        <v>45451</v>
      </c>
      <c r="F736" t="str">
        <f>_xlfn.CONCAT(Table3[[#This Row],[Name]],".",Table3[[#This Row],[Arch]])</f>
        <v>libstdc++.x86_64</v>
      </c>
      <c r="G736" t="b">
        <f>_xlfn.IFNA((VLOOKUP(Table3[[#This Row],[Package]],Table1[[#All],[Package]],1,FALSE)&lt;&gt;""),FALSE)</f>
        <v>1</v>
      </c>
    </row>
    <row r="737" spans="1:7" x14ac:dyDescent="0.25">
      <c r="A737" s="1" t="s">
        <v>3291</v>
      </c>
      <c r="B737" s="1" t="s">
        <v>1732</v>
      </c>
      <c r="C737" s="1" t="s">
        <v>3390</v>
      </c>
      <c r="D737" s="1" t="s">
        <v>1707</v>
      </c>
      <c r="E737" s="4">
        <v>45451</v>
      </c>
      <c r="F737" t="str">
        <f>_xlfn.CONCAT(Table3[[#This Row],[Name]],".",Table3[[#This Row],[Arch]])</f>
        <v>libstdc++-devel.x86_64</v>
      </c>
      <c r="G737" t="b">
        <f>_xlfn.IFNA((VLOOKUP(Table3[[#This Row],[Package]],Table1[[#All],[Package]],1,FALSE)&lt;&gt;""),FALSE)</f>
        <v>1</v>
      </c>
    </row>
    <row r="738" spans="1:7" x14ac:dyDescent="0.25">
      <c r="A738" s="1" t="s">
        <v>2516</v>
      </c>
      <c r="B738" s="1" t="s">
        <v>2517</v>
      </c>
      <c r="C738" s="1" t="s">
        <v>3458</v>
      </c>
      <c r="D738" s="1" t="s">
        <v>1707</v>
      </c>
      <c r="E738" s="4">
        <v>45451</v>
      </c>
      <c r="F738" t="str">
        <f>_xlfn.CONCAT(Table3[[#This Row],[Name]],".",Table3[[#This Row],[Arch]])</f>
        <v>libtalloc.x86_64</v>
      </c>
      <c r="G738" t="b">
        <f>_xlfn.IFNA((VLOOKUP(Table3[[#This Row],[Package]],Table1[[#All],[Package]],1,FALSE)&lt;&gt;""),FALSE)</f>
        <v>1</v>
      </c>
    </row>
    <row r="739" spans="1:7" x14ac:dyDescent="0.25">
      <c r="A739" s="1" t="s">
        <v>3336</v>
      </c>
      <c r="B739" s="1" t="s">
        <v>3337</v>
      </c>
      <c r="C739" s="1" t="s">
        <v>3458</v>
      </c>
      <c r="D739" s="1" t="s">
        <v>1707</v>
      </c>
      <c r="E739" s="4">
        <v>45451</v>
      </c>
      <c r="F739" t="str">
        <f>_xlfn.CONCAT(Table3[[#This Row],[Name]],".",Table3[[#This Row],[Arch]])</f>
        <v>libtdb.x86_64</v>
      </c>
      <c r="G739" t="b">
        <f>_xlfn.IFNA((VLOOKUP(Table3[[#This Row],[Package]],Table1[[#All],[Package]],1,FALSE)&lt;&gt;""),FALSE)</f>
        <v>1</v>
      </c>
    </row>
    <row r="740" spans="1:7" x14ac:dyDescent="0.25">
      <c r="A740" s="1" t="s">
        <v>2326</v>
      </c>
      <c r="B740" s="1" t="s">
        <v>2327</v>
      </c>
      <c r="C740" s="1" t="s">
        <v>3458</v>
      </c>
      <c r="D740" s="1" t="s">
        <v>1707</v>
      </c>
      <c r="E740" s="4">
        <v>45451</v>
      </c>
      <c r="F740" t="str">
        <f>_xlfn.CONCAT(Table3[[#This Row],[Name]],".",Table3[[#This Row],[Arch]])</f>
        <v>libtevent.x86_64</v>
      </c>
      <c r="G740" t="b">
        <f>_xlfn.IFNA((VLOOKUP(Table3[[#This Row],[Package]],Table1[[#All],[Package]],1,FALSE)&lt;&gt;""),FALSE)</f>
        <v>1</v>
      </c>
    </row>
    <row r="741" spans="1:7" x14ac:dyDescent="0.25">
      <c r="A741" s="1" t="s">
        <v>2735</v>
      </c>
      <c r="B741" s="1" t="s">
        <v>1789</v>
      </c>
      <c r="C741" s="1" t="s">
        <v>3399</v>
      </c>
      <c r="D741" s="1" t="s">
        <v>1707</v>
      </c>
      <c r="E741" s="4">
        <v>45451</v>
      </c>
      <c r="F741" t="str">
        <f>_xlfn.CONCAT(Table3[[#This Row],[Name]],".",Table3[[#This Row],[Arch]])</f>
        <v>libuuid.x86_64</v>
      </c>
      <c r="G741" t="b">
        <f>_xlfn.IFNA((VLOOKUP(Table3[[#This Row],[Package]],Table1[[#All],[Package]],1,FALSE)&lt;&gt;""),FALSE)</f>
        <v>1</v>
      </c>
    </row>
    <row r="742" spans="1:7" x14ac:dyDescent="0.25">
      <c r="A742" s="1" t="s">
        <v>2430</v>
      </c>
      <c r="B742" s="1" t="s">
        <v>2431</v>
      </c>
      <c r="C742" s="1" t="s">
        <v>3411</v>
      </c>
      <c r="D742" s="1" t="s">
        <v>1707</v>
      </c>
      <c r="E742" s="4">
        <v>45451</v>
      </c>
      <c r="F742" t="str">
        <f>_xlfn.CONCAT(Table3[[#This Row],[Name]],".",Table3[[#This Row],[Arch]])</f>
        <v>libwebp.x86_64</v>
      </c>
      <c r="G742" t="b">
        <f>_xlfn.IFNA((VLOOKUP(Table3[[#This Row],[Package]],Table1[[#All],[Package]],1,FALSE)&lt;&gt;""),FALSE)</f>
        <v>1</v>
      </c>
    </row>
    <row r="743" spans="1:7" x14ac:dyDescent="0.25">
      <c r="A743" s="1" t="s">
        <v>2086</v>
      </c>
      <c r="B743" s="1" t="s">
        <v>2087</v>
      </c>
      <c r="C743" s="1" t="s">
        <v>3433</v>
      </c>
      <c r="D743" s="1" t="s">
        <v>1707</v>
      </c>
      <c r="E743" s="4">
        <v>45451</v>
      </c>
      <c r="F743" t="str">
        <f>_xlfn.CONCAT(Table3[[#This Row],[Name]],".",Table3[[#This Row],[Arch]])</f>
        <v>libxml2.x86_64</v>
      </c>
      <c r="G743" t="b">
        <f>_xlfn.IFNA((VLOOKUP(Table3[[#This Row],[Package]],Table1[[#All],[Package]],1,FALSE)&lt;&gt;""),FALSE)</f>
        <v>1</v>
      </c>
    </row>
    <row r="744" spans="1:7" x14ac:dyDescent="0.25">
      <c r="A744" s="1" t="s">
        <v>1823</v>
      </c>
      <c r="B744" s="1" t="s">
        <v>1824</v>
      </c>
      <c r="C744" s="1" t="s">
        <v>3406</v>
      </c>
      <c r="D744" s="1" t="s">
        <v>1707</v>
      </c>
      <c r="E744" s="4">
        <v>45451</v>
      </c>
      <c r="F744" t="str">
        <f>_xlfn.CONCAT(Table3[[#This Row],[Name]],".",Table3[[#This Row],[Arch]])</f>
        <v>libXpm.x86_64</v>
      </c>
      <c r="G744" t="b">
        <f>_xlfn.IFNA((VLOOKUP(Table3[[#This Row],[Package]],Table1[[#All],[Package]],1,FALSE)&lt;&gt;""),FALSE)</f>
        <v>1</v>
      </c>
    </row>
    <row r="745" spans="1:7" x14ac:dyDescent="0.25">
      <c r="A745" s="1" t="s">
        <v>1745</v>
      </c>
      <c r="B745" s="1" t="s">
        <v>1746</v>
      </c>
      <c r="C745" s="1" t="s">
        <v>3391</v>
      </c>
      <c r="D745" s="1" t="s">
        <v>1707</v>
      </c>
      <c r="E745" s="4">
        <v>45451</v>
      </c>
      <c r="F745" t="str">
        <f>_xlfn.CONCAT(Table3[[#This Row],[Name]],".",Table3[[#This Row],[Arch]])</f>
        <v>lvm2.x86_64</v>
      </c>
      <c r="G745" t="b">
        <f>_xlfn.IFNA((VLOOKUP(Table3[[#This Row],[Package]],Table1[[#All],[Package]],1,FALSE)&lt;&gt;""),FALSE)</f>
        <v>1</v>
      </c>
    </row>
    <row r="746" spans="1:7" x14ac:dyDescent="0.25">
      <c r="A746" s="1" t="s">
        <v>3080</v>
      </c>
      <c r="B746" s="1" t="s">
        <v>1746</v>
      </c>
      <c r="C746" s="1" t="s">
        <v>3391</v>
      </c>
      <c r="D746" s="1" t="s">
        <v>1707</v>
      </c>
      <c r="E746" s="4">
        <v>45451</v>
      </c>
      <c r="F746" t="str">
        <f>_xlfn.CONCAT(Table3[[#This Row],[Name]],".",Table3[[#This Row],[Arch]])</f>
        <v>lvm2-libs.x86_64</v>
      </c>
      <c r="G746" t="b">
        <f>_xlfn.IFNA((VLOOKUP(Table3[[#This Row],[Package]],Table1[[#All],[Package]],1,FALSE)&lt;&gt;""),FALSE)</f>
        <v>1</v>
      </c>
    </row>
    <row r="747" spans="1:7" x14ac:dyDescent="0.25">
      <c r="A747" s="1" t="s">
        <v>2849</v>
      </c>
      <c r="B747" s="1" t="s">
        <v>2850</v>
      </c>
      <c r="C747" s="1" t="s">
        <v>3458</v>
      </c>
      <c r="D747" s="1" t="s">
        <v>1707</v>
      </c>
      <c r="E747" s="4">
        <v>45451</v>
      </c>
      <c r="F747" t="str">
        <f>_xlfn.CONCAT(Table3[[#This Row],[Name]],".",Table3[[#This Row],[Arch]])</f>
        <v>mcelog.x86_64</v>
      </c>
      <c r="G747" t="b">
        <f>_xlfn.IFNA((VLOOKUP(Table3[[#This Row],[Package]],Table1[[#All],[Package]],1,FALSE)&lt;&gt;""),FALSE)</f>
        <v>1</v>
      </c>
    </row>
    <row r="748" spans="1:7" x14ac:dyDescent="0.25">
      <c r="A748" s="1" t="s">
        <v>3302</v>
      </c>
      <c r="B748" s="1" t="s">
        <v>2872</v>
      </c>
      <c r="C748" s="1" t="s">
        <v>3497</v>
      </c>
      <c r="D748" s="1" t="s">
        <v>1707</v>
      </c>
      <c r="E748" s="4">
        <v>45451</v>
      </c>
      <c r="F748" t="str">
        <f>_xlfn.CONCAT(Table3[[#This Row],[Name]],".",Table3[[#This Row],[Arch]])</f>
        <v>net-snmp.x86_64</v>
      </c>
      <c r="G748" t="b">
        <f>_xlfn.IFNA((VLOOKUP(Table3[[#This Row],[Package]],Table1[[#All],[Package]],1,FALSE)&lt;&gt;""),FALSE)</f>
        <v>1</v>
      </c>
    </row>
    <row r="749" spans="1:7" x14ac:dyDescent="0.25">
      <c r="A749" s="1" t="s">
        <v>2871</v>
      </c>
      <c r="B749" s="1" t="s">
        <v>2872</v>
      </c>
      <c r="C749" s="1" t="s">
        <v>3497</v>
      </c>
      <c r="D749" s="1" t="s">
        <v>1707</v>
      </c>
      <c r="E749" s="4">
        <v>45451</v>
      </c>
      <c r="F749" t="str">
        <f>_xlfn.CONCAT(Table3[[#This Row],[Name]],".",Table3[[#This Row],[Arch]])</f>
        <v>net-snmp-agent-libs.x86_64</v>
      </c>
      <c r="G749" t="b">
        <f>_xlfn.IFNA((VLOOKUP(Table3[[#This Row],[Package]],Table1[[#All],[Package]],1,FALSE)&lt;&gt;""),FALSE)</f>
        <v>1</v>
      </c>
    </row>
    <row r="750" spans="1:7" x14ac:dyDescent="0.25">
      <c r="A750" s="1" t="s">
        <v>3354</v>
      </c>
      <c r="B750" s="1" t="s">
        <v>2872</v>
      </c>
      <c r="C750" s="1" t="s">
        <v>3497</v>
      </c>
      <c r="D750" s="1" t="s">
        <v>1707</v>
      </c>
      <c r="E750" s="4">
        <v>45451</v>
      </c>
      <c r="F750" t="str">
        <f>_xlfn.CONCAT(Table3[[#This Row],[Name]],".",Table3[[#This Row],[Arch]])</f>
        <v>net-snmp-libs.x86_64</v>
      </c>
      <c r="G750" t="b">
        <f>_xlfn.IFNA((VLOOKUP(Table3[[#This Row],[Package]],Table1[[#All],[Package]],1,FALSE)&lt;&gt;""),FALSE)</f>
        <v>1</v>
      </c>
    </row>
    <row r="751" spans="1:7" x14ac:dyDescent="0.25">
      <c r="A751" s="1" t="s">
        <v>3220</v>
      </c>
      <c r="B751" s="1" t="s">
        <v>2872</v>
      </c>
      <c r="C751" s="1" t="s">
        <v>3497</v>
      </c>
      <c r="D751" s="1" t="s">
        <v>1707</v>
      </c>
      <c r="E751" s="4">
        <v>45451</v>
      </c>
      <c r="F751" t="str">
        <f>_xlfn.CONCAT(Table3[[#This Row],[Name]],".",Table3[[#This Row],[Arch]])</f>
        <v>net-snmp-utils.x86_64</v>
      </c>
      <c r="G751" t="b">
        <f>_xlfn.IFNA((VLOOKUP(Table3[[#This Row],[Package]],Table1[[#All],[Package]],1,FALSE)&lt;&gt;""),FALSE)</f>
        <v>1</v>
      </c>
    </row>
    <row r="752" spans="1:7" x14ac:dyDescent="0.25">
      <c r="A752" s="1" t="s">
        <v>1915</v>
      </c>
      <c r="B752" s="1" t="s">
        <v>1916</v>
      </c>
      <c r="C752" s="1" t="s">
        <v>3395</v>
      </c>
      <c r="D752" s="1" t="s">
        <v>1707</v>
      </c>
      <c r="E752" s="4">
        <v>45451</v>
      </c>
      <c r="F752" t="str">
        <f>_xlfn.CONCAT(Table3[[#This Row],[Name]],".",Table3[[#This Row],[Arch]])</f>
        <v>nftables.x86_64</v>
      </c>
      <c r="G752" t="b">
        <f>_xlfn.IFNA((VLOOKUP(Table3[[#This Row],[Package]],Table1[[#All],[Package]],1,FALSE)&lt;&gt;""),FALSE)</f>
        <v>1</v>
      </c>
    </row>
    <row r="753" spans="1:7" x14ac:dyDescent="0.25">
      <c r="A753" s="1" t="s">
        <v>2551</v>
      </c>
      <c r="B753" s="1" t="s">
        <v>2552</v>
      </c>
      <c r="C753" s="1" t="s">
        <v>3395</v>
      </c>
      <c r="D753" s="1" t="s">
        <v>1707</v>
      </c>
      <c r="E753" s="4">
        <v>45451</v>
      </c>
      <c r="F753" t="str">
        <f>_xlfn.CONCAT(Table3[[#This Row],[Name]],".",Table3[[#This Row],[Arch]])</f>
        <v>numactl-libs.x86_64</v>
      </c>
      <c r="G753" t="b">
        <f>_xlfn.IFNA((VLOOKUP(Table3[[#This Row],[Package]],Table1[[#All],[Package]],1,FALSE)&lt;&gt;""),FALSE)</f>
        <v>1</v>
      </c>
    </row>
    <row r="754" spans="1:7" x14ac:dyDescent="0.25">
      <c r="A754" s="1" t="s">
        <v>3245</v>
      </c>
      <c r="B754" s="1" t="s">
        <v>2848</v>
      </c>
      <c r="C754" s="1" t="s">
        <v>3521</v>
      </c>
      <c r="D754" s="1" t="s">
        <v>1707</v>
      </c>
      <c r="E754" s="4">
        <v>45451</v>
      </c>
      <c r="F754" t="str">
        <f>_xlfn.CONCAT(Table3[[#This Row],[Name]],".",Table3[[#This Row],[Arch]])</f>
        <v>numad.x86_64</v>
      </c>
      <c r="G754" t="b">
        <f>_xlfn.IFNA((VLOOKUP(Table3[[#This Row],[Package]],Table1[[#All],[Package]],1,FALSE)&lt;&gt;""),FALSE)</f>
        <v>1</v>
      </c>
    </row>
    <row r="755" spans="1:7" x14ac:dyDescent="0.25">
      <c r="A755" s="1" t="s">
        <v>3017</v>
      </c>
      <c r="B755" s="1" t="s">
        <v>3018</v>
      </c>
      <c r="C755" s="1" t="s">
        <v>3384</v>
      </c>
      <c r="D755" s="1" t="s">
        <v>1707</v>
      </c>
      <c r="E755" s="4">
        <v>45451</v>
      </c>
      <c r="F755" t="str">
        <f>_xlfn.CONCAT(Table3[[#This Row],[Name]],".",Table3[[#This Row],[Arch]])</f>
        <v>oniguruma.x86_64</v>
      </c>
      <c r="G755" t="b">
        <f>_xlfn.IFNA((VLOOKUP(Table3[[#This Row],[Package]],Table1[[#All],[Package]],1,FALSE)&lt;&gt;""),FALSE)</f>
        <v>1</v>
      </c>
    </row>
    <row r="756" spans="1:7" x14ac:dyDescent="0.25">
      <c r="A756" s="1" t="s">
        <v>3280</v>
      </c>
      <c r="B756" s="1" t="s">
        <v>3281</v>
      </c>
      <c r="C756" s="1" t="s">
        <v>3386</v>
      </c>
      <c r="D756" s="1" t="s">
        <v>1716</v>
      </c>
      <c r="E756" s="4">
        <v>45451</v>
      </c>
      <c r="F756" t="str">
        <f>_xlfn.CONCAT(Table3[[#This Row],[Name]],".",Table3[[#This Row],[Arch]])</f>
        <v>osinfo-db.noarch</v>
      </c>
      <c r="G756" t="b">
        <f>_xlfn.IFNA((VLOOKUP(Table3[[#This Row],[Package]],Table1[[#All],[Package]],1,FALSE)&lt;&gt;""),FALSE)</f>
        <v>1</v>
      </c>
    </row>
    <row r="757" spans="1:7" x14ac:dyDescent="0.25">
      <c r="A757" s="1" t="s">
        <v>3261</v>
      </c>
      <c r="B757" s="1" t="s">
        <v>3156</v>
      </c>
      <c r="C757" s="1" t="s">
        <v>3388</v>
      </c>
      <c r="D757" s="1" t="s">
        <v>1707</v>
      </c>
      <c r="E757" s="4">
        <v>45451</v>
      </c>
      <c r="F757" t="str">
        <f>_xlfn.CONCAT(Table3[[#This Row],[Name]],".",Table3[[#This Row],[Arch]])</f>
        <v>p11-kit.x86_64</v>
      </c>
      <c r="G757" t="b">
        <f>_xlfn.IFNA((VLOOKUP(Table3[[#This Row],[Package]],Table1[[#All],[Package]],1,FALSE)&lt;&gt;""),FALSE)</f>
        <v>1</v>
      </c>
    </row>
    <row r="758" spans="1:7" x14ac:dyDescent="0.25">
      <c r="A758" s="1" t="s">
        <v>3155</v>
      </c>
      <c r="B758" s="1" t="s">
        <v>3156</v>
      </c>
      <c r="C758" s="1" t="s">
        <v>3388</v>
      </c>
      <c r="D758" s="1" t="s">
        <v>1707</v>
      </c>
      <c r="E758" s="4">
        <v>45451</v>
      </c>
      <c r="F758" t="str">
        <f>_xlfn.CONCAT(Table3[[#This Row],[Name]],".",Table3[[#This Row],[Arch]])</f>
        <v>p11-kit-trust.x86_64</v>
      </c>
      <c r="G758" t="b">
        <f>_xlfn.IFNA((VLOOKUP(Table3[[#This Row],[Package]],Table1[[#All],[Package]],1,FALSE)&lt;&gt;""),FALSE)</f>
        <v>1</v>
      </c>
    </row>
    <row r="759" spans="1:7" x14ac:dyDescent="0.25">
      <c r="A759" s="1" t="s">
        <v>2867</v>
      </c>
      <c r="B759" s="1" t="s">
        <v>2868</v>
      </c>
      <c r="C759" s="1" t="s">
        <v>3384</v>
      </c>
      <c r="D759" s="1" t="s">
        <v>1716</v>
      </c>
      <c r="E759" s="4">
        <v>45451</v>
      </c>
      <c r="F759" t="str">
        <f>_xlfn.CONCAT(Table3[[#This Row],[Name]],".",Table3[[#This Row],[Arch]])</f>
        <v>perl-HTTP-Tiny.noarch</v>
      </c>
      <c r="G759" t="b">
        <f>_xlfn.IFNA((VLOOKUP(Table3[[#This Row],[Package]],Table1[[#All],[Package]],1,FALSE)&lt;&gt;""),FALSE)</f>
        <v>1</v>
      </c>
    </row>
    <row r="760" spans="1:7" x14ac:dyDescent="0.25">
      <c r="A760" s="1" t="s">
        <v>2748</v>
      </c>
      <c r="B760" s="1" t="s">
        <v>2749</v>
      </c>
      <c r="C760" s="1" t="s">
        <v>3395</v>
      </c>
      <c r="D760" s="1" t="s">
        <v>1707</v>
      </c>
      <c r="E760" s="4">
        <v>45451</v>
      </c>
      <c r="F760" t="str">
        <f>_xlfn.CONCAT(Table3[[#This Row],[Name]],".",Table3[[#This Row],[Arch]])</f>
        <v>pixman.x86_64</v>
      </c>
      <c r="G760" t="b">
        <f>_xlfn.IFNA((VLOOKUP(Table3[[#This Row],[Package]],Table1[[#All],[Package]],1,FALSE)&lt;&gt;""),FALSE)</f>
        <v>1</v>
      </c>
    </row>
    <row r="761" spans="1:7" x14ac:dyDescent="0.25">
      <c r="A761" s="1" t="s">
        <v>3161</v>
      </c>
      <c r="B761" s="1" t="s">
        <v>2373</v>
      </c>
      <c r="C761" s="1" t="s">
        <v>3464</v>
      </c>
      <c r="D761" s="1" t="s">
        <v>1716</v>
      </c>
      <c r="E761" s="4">
        <v>45451</v>
      </c>
      <c r="F761" t="str">
        <f>_xlfn.CONCAT(Table3[[#This Row],[Name]],".",Table3[[#This Row],[Arch]])</f>
        <v>platform-python-pip.noarch</v>
      </c>
      <c r="G761" t="b">
        <f>_xlfn.IFNA((VLOOKUP(Table3[[#This Row],[Package]],Table1[[#All],[Package]],1,FALSE)&lt;&gt;""),FALSE)</f>
        <v>1</v>
      </c>
    </row>
    <row r="762" spans="1:7" x14ac:dyDescent="0.25">
      <c r="A762" s="1" t="s">
        <v>2889</v>
      </c>
      <c r="B762" s="1" t="s">
        <v>2671</v>
      </c>
      <c r="C762" s="1" t="s">
        <v>3483</v>
      </c>
      <c r="D762" s="1" t="s">
        <v>1707</v>
      </c>
      <c r="E762" s="4">
        <v>45451</v>
      </c>
      <c r="F762" t="str">
        <f>_xlfn.CONCAT(Table3[[#This Row],[Name]],".",Table3[[#This Row],[Arch]])</f>
        <v>polkit.x86_64</v>
      </c>
      <c r="G762" t="b">
        <f>_xlfn.IFNA((VLOOKUP(Table3[[#This Row],[Package]],Table1[[#All],[Package]],1,FALSE)&lt;&gt;""),FALSE)</f>
        <v>1</v>
      </c>
    </row>
    <row r="763" spans="1:7" x14ac:dyDescent="0.25">
      <c r="A763" s="1" t="s">
        <v>2670</v>
      </c>
      <c r="B763" s="1" t="s">
        <v>2671</v>
      </c>
      <c r="C763" s="1" t="s">
        <v>3483</v>
      </c>
      <c r="D763" s="1" t="s">
        <v>1707</v>
      </c>
      <c r="E763" s="4">
        <v>45451</v>
      </c>
      <c r="F763" t="str">
        <f>_xlfn.CONCAT(Table3[[#This Row],[Name]],".",Table3[[#This Row],[Arch]])</f>
        <v>polkit-libs.x86_64</v>
      </c>
      <c r="G763" t="b">
        <f>_xlfn.IFNA((VLOOKUP(Table3[[#This Row],[Package]],Table1[[#All],[Package]],1,FALSE)&lt;&gt;""),FALSE)</f>
        <v>1</v>
      </c>
    </row>
    <row r="764" spans="1:7" x14ac:dyDescent="0.25">
      <c r="A764" s="1" t="s">
        <v>2396</v>
      </c>
      <c r="B764" s="1" t="s">
        <v>2397</v>
      </c>
      <c r="C764" s="1" t="s">
        <v>3385</v>
      </c>
      <c r="D764" s="1" t="s">
        <v>1707</v>
      </c>
      <c r="E764" s="4">
        <v>45451</v>
      </c>
      <c r="F764" t="str">
        <f>_xlfn.CONCAT(Table3[[#This Row],[Name]],".",Table3[[#This Row],[Arch]])</f>
        <v>python3.11-cryptography.x86_64</v>
      </c>
      <c r="G764" t="b">
        <f>_xlfn.IFNA((VLOOKUP(Table3[[#This Row],[Package]],Table1[[#All],[Package]],1,FALSE)&lt;&gt;""),FALSE)</f>
        <v>1</v>
      </c>
    </row>
    <row r="765" spans="1:7" x14ac:dyDescent="0.25">
      <c r="A765" s="1" t="s">
        <v>2139</v>
      </c>
      <c r="B765" s="1" t="s">
        <v>2140</v>
      </c>
      <c r="C765" s="1" t="s">
        <v>3389</v>
      </c>
      <c r="D765" s="1" t="s">
        <v>1716</v>
      </c>
      <c r="E765" s="4">
        <v>45451</v>
      </c>
      <c r="F765" t="str">
        <f>_xlfn.CONCAT(Table3[[#This Row],[Name]],".",Table3[[#This Row],[Arch]])</f>
        <v>python3.11-pip-wheel.noarch</v>
      </c>
      <c r="G765" t="b">
        <f>_xlfn.IFNA((VLOOKUP(Table3[[#This Row],[Package]],Table1[[#All],[Package]],1,FALSE)&lt;&gt;""),FALSE)</f>
        <v>1</v>
      </c>
    </row>
    <row r="766" spans="1:7" x14ac:dyDescent="0.25">
      <c r="A766" s="1" t="s">
        <v>3370</v>
      </c>
      <c r="B766" s="1" t="s">
        <v>2102</v>
      </c>
      <c r="C766" s="1" t="s">
        <v>3388</v>
      </c>
      <c r="D766" s="1" t="s">
        <v>1707</v>
      </c>
      <c r="E766" s="4">
        <v>45451</v>
      </c>
      <c r="F766" s="3" t="str">
        <f>_xlfn.CONCAT(Table3[[#This Row],[Name]],".",Table3[[#This Row],[Arch]])</f>
        <v>python3.12-cffi.x86_64</v>
      </c>
      <c r="G766" s="3" t="b">
        <f>_xlfn.IFNA((VLOOKUP(Table3[[#This Row],[Package]],Table1[[#All],[Package]],1,FALSE)&lt;&gt;""),FALSE)</f>
        <v>1</v>
      </c>
    </row>
    <row r="767" spans="1:7" x14ac:dyDescent="0.25">
      <c r="A767" s="1" t="s">
        <v>2179</v>
      </c>
      <c r="B767" s="1" t="s">
        <v>2180</v>
      </c>
      <c r="C767" s="1" t="s">
        <v>3386</v>
      </c>
      <c r="D767" s="1" t="s">
        <v>1707</v>
      </c>
      <c r="E767" s="4">
        <v>45451</v>
      </c>
      <c r="F767" t="str">
        <f>_xlfn.CONCAT(Table3[[#This Row],[Name]],".",Table3[[#This Row],[Arch]])</f>
        <v>python3.12-cryptography.x86_64</v>
      </c>
      <c r="G767" t="b">
        <f>_xlfn.IFNA((VLOOKUP(Table3[[#This Row],[Package]],Table1[[#All],[Package]],1,FALSE)&lt;&gt;""),FALSE)</f>
        <v>1</v>
      </c>
    </row>
    <row r="768" spans="1:7" x14ac:dyDescent="0.25">
      <c r="A768" s="1" t="s">
        <v>1816</v>
      </c>
      <c r="B768" s="1" t="s">
        <v>1817</v>
      </c>
      <c r="C768" s="1" t="s">
        <v>3395</v>
      </c>
      <c r="D768" s="1" t="s">
        <v>1716</v>
      </c>
      <c r="E768" s="4">
        <v>45451</v>
      </c>
      <c r="F768" t="str">
        <f>_xlfn.CONCAT(Table3[[#This Row],[Name]],".",Table3[[#This Row],[Arch]])</f>
        <v>python3.12-pip-wheel.noarch</v>
      </c>
      <c r="G768" t="b">
        <f>_xlfn.IFNA((VLOOKUP(Table3[[#This Row],[Package]],Table1[[#All],[Package]],1,FALSE)&lt;&gt;""),FALSE)</f>
        <v>1</v>
      </c>
    </row>
    <row r="769" spans="1:7" x14ac:dyDescent="0.25">
      <c r="A769" s="1" t="s">
        <v>2383</v>
      </c>
      <c r="B769" s="1" t="s">
        <v>2349</v>
      </c>
      <c r="C769" s="1" t="s">
        <v>3388</v>
      </c>
      <c r="D769" s="1" t="s">
        <v>1716</v>
      </c>
      <c r="E769" s="4">
        <v>45451</v>
      </c>
      <c r="F769" t="str">
        <f>_xlfn.CONCAT(Table3[[#This Row],[Name]],".",Table3[[#This Row],[Arch]])</f>
        <v>python3.12-ply.noarch</v>
      </c>
      <c r="G769" t="b">
        <f>_xlfn.IFNA((VLOOKUP(Table3[[#This Row],[Package]],Table1[[#All],[Package]],1,FALSE)&lt;&gt;""),FALSE)</f>
        <v>1</v>
      </c>
    </row>
    <row r="770" spans="1:7" x14ac:dyDescent="0.25">
      <c r="A770" s="1" t="s">
        <v>2575</v>
      </c>
      <c r="B770" s="1" t="s">
        <v>2170</v>
      </c>
      <c r="C770" s="1" t="s">
        <v>3388</v>
      </c>
      <c r="D770" s="1" t="s">
        <v>1716</v>
      </c>
      <c r="E770" s="4">
        <v>45451</v>
      </c>
      <c r="F770" t="str">
        <f>_xlfn.CONCAT(Table3[[#This Row],[Name]],".",Table3[[#This Row],[Arch]])</f>
        <v>python3.12-pycparser.noarch</v>
      </c>
      <c r="G770" t="b">
        <f>_xlfn.IFNA((VLOOKUP(Table3[[#This Row],[Package]],Table1[[#All],[Package]],1,FALSE)&lt;&gt;""),FALSE)</f>
        <v>1</v>
      </c>
    </row>
    <row r="771" spans="1:7" x14ac:dyDescent="0.25">
      <c r="A771" s="1" t="s">
        <v>3182</v>
      </c>
      <c r="B771" s="1" t="s">
        <v>3183</v>
      </c>
      <c r="C771" s="1" t="s">
        <v>3388</v>
      </c>
      <c r="D771" s="1" t="s">
        <v>1707</v>
      </c>
      <c r="E771" s="4">
        <v>45451</v>
      </c>
      <c r="F771" t="str">
        <f>_xlfn.CONCAT(Table3[[#This Row],[Name]],".",Table3[[#This Row],[Arch]])</f>
        <v>python3.12-pyyaml.x86_64</v>
      </c>
      <c r="G771" t="b">
        <f>_xlfn.IFNA((VLOOKUP(Table3[[#This Row],[Package]],Table1[[#All],[Package]],1,FALSE)&lt;&gt;""),FALSE)</f>
        <v>1</v>
      </c>
    </row>
    <row r="772" spans="1:7" x14ac:dyDescent="0.25">
      <c r="A772" s="1" t="s">
        <v>2983</v>
      </c>
      <c r="B772" s="1" t="s">
        <v>1775</v>
      </c>
      <c r="C772" s="1" t="s">
        <v>3386</v>
      </c>
      <c r="D772" s="1" t="s">
        <v>1707</v>
      </c>
      <c r="E772" s="4">
        <v>45451</v>
      </c>
      <c r="F772" t="str">
        <f>_xlfn.CONCAT(Table3[[#This Row],[Name]],".",Table3[[#This Row],[Arch]])</f>
        <v>python3-audit.x86_64</v>
      </c>
      <c r="G772" t="b">
        <f>_xlfn.IFNA((VLOOKUP(Table3[[#This Row],[Package]],Table1[[#All],[Package]],1,FALSE)&lt;&gt;""),FALSE)</f>
        <v>1</v>
      </c>
    </row>
    <row r="773" spans="1:7" x14ac:dyDescent="0.25">
      <c r="A773" s="1" t="s">
        <v>2730</v>
      </c>
      <c r="B773" s="1" t="s">
        <v>1785</v>
      </c>
      <c r="C773" s="1" t="s">
        <v>3387</v>
      </c>
      <c r="D773" s="1" t="s">
        <v>1716</v>
      </c>
      <c r="E773" s="4">
        <v>45451</v>
      </c>
      <c r="F773" t="str">
        <f>_xlfn.CONCAT(Table3[[#This Row],[Name]],".",Table3[[#This Row],[Arch]])</f>
        <v>python3-dnf.noarch</v>
      </c>
      <c r="G773" t="b">
        <f>_xlfn.IFNA((VLOOKUP(Table3[[#This Row],[Package]],Table1[[#All],[Package]],1,FALSE)&lt;&gt;""),FALSE)</f>
        <v>1</v>
      </c>
    </row>
    <row r="774" spans="1:7" x14ac:dyDescent="0.25">
      <c r="A774" s="1" t="s">
        <v>2328</v>
      </c>
      <c r="B774" s="1" t="s">
        <v>2329</v>
      </c>
      <c r="C774" s="1" t="s">
        <v>3429</v>
      </c>
      <c r="D774" s="1" t="s">
        <v>1716</v>
      </c>
      <c r="E774" s="4">
        <v>45451</v>
      </c>
      <c r="F774" t="str">
        <f>_xlfn.CONCAT(Table3[[#This Row],[Name]],".",Table3[[#This Row],[Arch]])</f>
        <v>python3-dnf-plugins-core.noarch</v>
      </c>
      <c r="G774" t="b">
        <f>_xlfn.IFNA((VLOOKUP(Table3[[#This Row],[Package]],Table1[[#All],[Package]],1,FALSE)&lt;&gt;""),FALSE)</f>
        <v>1</v>
      </c>
    </row>
    <row r="775" spans="1:7" x14ac:dyDescent="0.25">
      <c r="A775" s="1" t="s">
        <v>2381</v>
      </c>
      <c r="B775" s="1" t="s">
        <v>1793</v>
      </c>
      <c r="C775" s="1" t="s">
        <v>3397</v>
      </c>
      <c r="D775" s="1" t="s">
        <v>1707</v>
      </c>
      <c r="E775" s="4">
        <v>45451</v>
      </c>
      <c r="F775" t="str">
        <f>_xlfn.CONCAT(Table3[[#This Row],[Name]],".",Table3[[#This Row],[Arch]])</f>
        <v>python3-gpg.x86_64</v>
      </c>
      <c r="G775" t="b">
        <f>_xlfn.IFNA((VLOOKUP(Table3[[#This Row],[Package]],Table1[[#All],[Package]],1,FALSE)&lt;&gt;""),FALSE)</f>
        <v>1</v>
      </c>
    </row>
    <row r="776" spans="1:7" x14ac:dyDescent="0.25">
      <c r="A776" s="1" t="s">
        <v>2993</v>
      </c>
      <c r="B776" s="1" t="s">
        <v>2087</v>
      </c>
      <c r="C776" s="1" t="s">
        <v>3433</v>
      </c>
      <c r="D776" s="1" t="s">
        <v>1707</v>
      </c>
      <c r="E776" s="4">
        <v>45451</v>
      </c>
      <c r="F776" t="str">
        <f>_xlfn.CONCAT(Table3[[#This Row],[Name]],".",Table3[[#This Row],[Arch]])</f>
        <v>python3-libxml2.x86_64</v>
      </c>
      <c r="G776" t="b">
        <f>_xlfn.IFNA((VLOOKUP(Table3[[#This Row],[Package]],Table1[[#All],[Package]],1,FALSE)&lt;&gt;""),FALSE)</f>
        <v>1</v>
      </c>
    </row>
    <row r="777" spans="1:7" x14ac:dyDescent="0.25">
      <c r="A777" s="1" t="s">
        <v>2173</v>
      </c>
      <c r="B777" s="1" t="s">
        <v>2174</v>
      </c>
      <c r="C777" s="1" t="s">
        <v>3386</v>
      </c>
      <c r="D777" s="1" t="s">
        <v>1716</v>
      </c>
      <c r="E777" s="4">
        <v>45451</v>
      </c>
      <c r="F777" t="str">
        <f>_xlfn.CONCAT(Table3[[#This Row],[Name]],".",Table3[[#This Row],[Arch]])</f>
        <v>python3-linux-procfs.noarch</v>
      </c>
      <c r="G777" t="b">
        <f>_xlfn.IFNA((VLOOKUP(Table3[[#This Row],[Package]],Table1[[#All],[Package]],1,FALSE)&lt;&gt;""),FALSE)</f>
        <v>1</v>
      </c>
    </row>
    <row r="778" spans="1:7" x14ac:dyDescent="0.25">
      <c r="A778" s="1" t="s">
        <v>2802</v>
      </c>
      <c r="B778" s="1" t="s">
        <v>2115</v>
      </c>
      <c r="C778" s="1" t="s">
        <v>3396</v>
      </c>
      <c r="D778" s="1" t="s">
        <v>1716</v>
      </c>
      <c r="E778" s="4">
        <v>45451</v>
      </c>
      <c r="F778" t="str">
        <f>_xlfn.CONCAT(Table3[[#This Row],[Name]],".",Table3[[#This Row],[Arch]])</f>
        <v>python3-magic.noarch</v>
      </c>
      <c r="G778" t="b">
        <f>_xlfn.IFNA((VLOOKUP(Table3[[#This Row],[Package]],Table1[[#All],[Package]],1,FALSE)&lt;&gt;""),FALSE)</f>
        <v>1</v>
      </c>
    </row>
    <row r="779" spans="1:7" x14ac:dyDescent="0.25">
      <c r="A779" s="1" t="s">
        <v>2388</v>
      </c>
      <c r="B779" s="1" t="s">
        <v>1916</v>
      </c>
      <c r="C779" s="1" t="s">
        <v>3395</v>
      </c>
      <c r="D779" s="1" t="s">
        <v>1707</v>
      </c>
      <c r="E779" s="4">
        <v>45451</v>
      </c>
      <c r="F779" t="str">
        <f>_xlfn.CONCAT(Table3[[#This Row],[Name]],".",Table3[[#This Row],[Arch]])</f>
        <v>python3-nftables.x86_64</v>
      </c>
      <c r="G779" t="b">
        <f>_xlfn.IFNA((VLOOKUP(Table3[[#This Row],[Package]],Table1[[#All],[Package]],1,FALSE)&lt;&gt;""),FALSE)</f>
        <v>1</v>
      </c>
    </row>
    <row r="780" spans="1:7" x14ac:dyDescent="0.25">
      <c r="A780" s="1" t="s">
        <v>2372</v>
      </c>
      <c r="B780" s="1" t="s">
        <v>2373</v>
      </c>
      <c r="C780" s="1" t="s">
        <v>3464</v>
      </c>
      <c r="D780" s="1" t="s">
        <v>1716</v>
      </c>
      <c r="E780" s="4">
        <v>45451</v>
      </c>
      <c r="F780" t="str">
        <f>_xlfn.CONCAT(Table3[[#This Row],[Name]],".",Table3[[#This Row],[Arch]])</f>
        <v>python3-pip.noarch</v>
      </c>
      <c r="G780" t="b">
        <f>_xlfn.IFNA((VLOOKUP(Table3[[#This Row],[Package]],Table1[[#All],[Package]],1,FALSE)&lt;&gt;""),FALSE)</f>
        <v>1</v>
      </c>
    </row>
    <row r="781" spans="1:7" x14ac:dyDescent="0.25">
      <c r="A781" s="1" t="s">
        <v>2564</v>
      </c>
      <c r="B781" s="1" t="s">
        <v>2373</v>
      </c>
      <c r="C781" s="1" t="s">
        <v>3464</v>
      </c>
      <c r="D781" s="1" t="s">
        <v>1716</v>
      </c>
      <c r="E781" s="4">
        <v>45451</v>
      </c>
      <c r="F781" t="str">
        <f>_xlfn.CONCAT(Table3[[#This Row],[Name]],".",Table3[[#This Row],[Arch]])</f>
        <v>python3-pip-wheel.noarch</v>
      </c>
      <c r="G781" t="b">
        <f>_xlfn.IFNA((VLOOKUP(Table3[[#This Row],[Package]],Table1[[#All],[Package]],1,FALSE)&lt;&gt;""),FALSE)</f>
        <v>1</v>
      </c>
    </row>
    <row r="782" spans="1:7" x14ac:dyDescent="0.25">
      <c r="A782" s="1" t="s">
        <v>2577</v>
      </c>
      <c r="B782" s="1" t="s">
        <v>2578</v>
      </c>
      <c r="C782" s="1" t="s">
        <v>3479</v>
      </c>
      <c r="D782" s="1" t="s">
        <v>1707</v>
      </c>
      <c r="E782" s="4">
        <v>45451</v>
      </c>
      <c r="F782" t="str">
        <f>_xlfn.CONCAT(Table3[[#This Row],[Name]],".",Table3[[#This Row],[Arch]])</f>
        <v>python3-syspurpose.x86_64</v>
      </c>
      <c r="G782" t="b">
        <f>_xlfn.IFNA((VLOOKUP(Table3[[#This Row],[Package]],Table1[[#All],[Package]],1,FALSE)&lt;&gt;""),FALSE)</f>
        <v>1</v>
      </c>
    </row>
    <row r="783" spans="1:7" x14ac:dyDescent="0.25">
      <c r="A783" s="1" t="s">
        <v>2111</v>
      </c>
      <c r="B783" s="1" t="s">
        <v>1903</v>
      </c>
      <c r="C783" s="1" t="s">
        <v>3386</v>
      </c>
      <c r="D783" s="1" t="s">
        <v>1716</v>
      </c>
      <c r="E783" s="4">
        <v>45451</v>
      </c>
      <c r="F783" t="str">
        <f>_xlfn.CONCAT(Table3[[#This Row],[Name]],".",Table3[[#This Row],[Arch]])</f>
        <v>python3-tracer.noarch</v>
      </c>
      <c r="G783" t="b">
        <f>_xlfn.IFNA((VLOOKUP(Table3[[#This Row],[Package]],Table1[[#All],[Package]],1,FALSE)&lt;&gt;""),FALSE)</f>
        <v>1</v>
      </c>
    </row>
    <row r="784" spans="1:7" x14ac:dyDescent="0.25">
      <c r="A784" s="1" t="s">
        <v>3039</v>
      </c>
      <c r="B784" s="1" t="s">
        <v>1801</v>
      </c>
      <c r="C784" s="1" t="s">
        <v>3386</v>
      </c>
      <c r="D784" s="1" t="s">
        <v>1707</v>
      </c>
      <c r="E784" s="4">
        <v>45451</v>
      </c>
      <c r="F784" t="str">
        <f>_xlfn.CONCAT(Table3[[#This Row],[Name]],".",Table3[[#This Row],[Arch]])</f>
        <v>rdma-core.x86_64</v>
      </c>
      <c r="G784" t="b">
        <f>_xlfn.IFNA((VLOOKUP(Table3[[#This Row],[Package]],Table1[[#All],[Package]],1,FALSE)&lt;&gt;""),FALSE)</f>
        <v>1</v>
      </c>
    </row>
    <row r="785" spans="1:7" x14ac:dyDescent="0.25">
      <c r="A785" s="1" t="s">
        <v>3292</v>
      </c>
      <c r="B785" s="1" t="s">
        <v>3293</v>
      </c>
      <c r="C785" s="1" t="s">
        <v>3388</v>
      </c>
      <c r="D785" s="1" t="s">
        <v>1707</v>
      </c>
      <c r="E785" s="4">
        <v>45451</v>
      </c>
      <c r="F785" t="str">
        <f>_xlfn.CONCAT(Table3[[#This Row],[Name]],".",Table3[[#This Row],[Arch]])</f>
        <v>realmd.x86_64</v>
      </c>
      <c r="G785" t="b">
        <f>_xlfn.IFNA((VLOOKUP(Table3[[#This Row],[Package]],Table1[[#All],[Package]],1,FALSE)&lt;&gt;""),FALSE)</f>
        <v>1</v>
      </c>
    </row>
    <row r="786" spans="1:7" x14ac:dyDescent="0.25">
      <c r="A786" s="1" t="s">
        <v>2944</v>
      </c>
      <c r="B786" s="1" t="s">
        <v>2945</v>
      </c>
      <c r="C786" s="1" t="s">
        <v>3385</v>
      </c>
      <c r="D786" s="1" t="s">
        <v>1707</v>
      </c>
      <c r="E786" s="4">
        <v>45451</v>
      </c>
      <c r="F786" t="str">
        <f>_xlfn.CONCAT(Table3[[#This Row],[Name]],".",Table3[[#This Row],[Arch]])</f>
        <v>setroubleshoot-server.x86_64</v>
      </c>
      <c r="G786" t="b">
        <f>_xlfn.IFNA((VLOOKUP(Table3[[#This Row],[Package]],Table1[[#All],[Package]],1,FALSE)&lt;&gt;""),FALSE)</f>
        <v>1</v>
      </c>
    </row>
    <row r="787" spans="1:7" x14ac:dyDescent="0.25">
      <c r="A787" s="1" t="s">
        <v>2836</v>
      </c>
      <c r="B787" s="1" t="s">
        <v>2837</v>
      </c>
      <c r="C787" s="1" t="s">
        <v>3406</v>
      </c>
      <c r="D787" s="1" t="s">
        <v>1716</v>
      </c>
      <c r="E787" s="4">
        <v>45451</v>
      </c>
      <c r="F787" t="str">
        <f>_xlfn.CONCAT(Table3[[#This Row],[Name]],".",Table3[[#This Row],[Arch]])</f>
        <v>setup.noarch</v>
      </c>
      <c r="G787" t="b">
        <f>_xlfn.IFNA((VLOOKUP(Table3[[#This Row],[Package]],Table1[[#All],[Package]],1,FALSE)&lt;&gt;""),FALSE)</f>
        <v>1</v>
      </c>
    </row>
    <row r="788" spans="1:7" x14ac:dyDescent="0.25">
      <c r="A788" s="1" t="s">
        <v>3301</v>
      </c>
      <c r="B788" s="1" t="s">
        <v>2203</v>
      </c>
      <c r="C788" s="1" t="s">
        <v>3430</v>
      </c>
      <c r="D788" s="1" t="s">
        <v>1707</v>
      </c>
      <c r="E788" s="4">
        <v>45451</v>
      </c>
      <c r="F788" t="str">
        <f>_xlfn.CONCAT(Table3[[#This Row],[Name]],".",Table3[[#This Row],[Arch]])</f>
        <v>shadow-utils.x86_64</v>
      </c>
      <c r="G788" t="b">
        <f>_xlfn.IFNA((VLOOKUP(Table3[[#This Row],[Package]],Table1[[#All],[Package]],1,FALSE)&lt;&gt;""),FALSE)</f>
        <v>1</v>
      </c>
    </row>
    <row r="789" spans="1:7" x14ac:dyDescent="0.25">
      <c r="A789" s="1" t="s">
        <v>2202</v>
      </c>
      <c r="B789" s="1" t="s">
        <v>2203</v>
      </c>
      <c r="C789" s="1" t="s">
        <v>3430</v>
      </c>
      <c r="D789" s="1" t="s">
        <v>1707</v>
      </c>
      <c r="E789" s="4">
        <v>45451</v>
      </c>
      <c r="F789" t="str">
        <f>_xlfn.CONCAT(Table3[[#This Row],[Name]],".",Table3[[#This Row],[Arch]])</f>
        <v>shadow-utils-subid.x86_64</v>
      </c>
      <c r="G789" t="b">
        <f>_xlfn.IFNA((VLOOKUP(Table3[[#This Row],[Package]],Table1[[#All],[Package]],1,FALSE)&lt;&gt;""),FALSE)</f>
        <v>1</v>
      </c>
    </row>
    <row r="790" spans="1:7" x14ac:dyDescent="0.25">
      <c r="A790" s="1" t="s">
        <v>3050</v>
      </c>
      <c r="B790" s="1" t="s">
        <v>3051</v>
      </c>
      <c r="C790" s="1" t="s">
        <v>3395</v>
      </c>
      <c r="D790" s="1" t="s">
        <v>1707</v>
      </c>
      <c r="E790" s="4">
        <v>45451</v>
      </c>
      <c r="F790" t="str">
        <f>_xlfn.CONCAT(Table3[[#This Row],[Name]],".",Table3[[#This Row],[Arch]])</f>
        <v>shared-mime-info.x86_64</v>
      </c>
      <c r="G790" t="b">
        <f>_xlfn.IFNA((VLOOKUP(Table3[[#This Row],[Package]],Table1[[#All],[Package]],1,FALSE)&lt;&gt;""),FALSE)</f>
        <v>1</v>
      </c>
    </row>
    <row r="791" spans="1:7" x14ac:dyDescent="0.25">
      <c r="A791" s="1" t="s">
        <v>1708</v>
      </c>
      <c r="B791" s="1" t="s">
        <v>1709</v>
      </c>
      <c r="C791" s="1" t="s">
        <v>3384</v>
      </c>
      <c r="D791" s="1" t="s">
        <v>1707</v>
      </c>
      <c r="E791" s="4">
        <v>45451</v>
      </c>
      <c r="F791" t="str">
        <f>_xlfn.CONCAT(Table3[[#This Row],[Name]],".",Table3[[#This Row],[Arch]])</f>
        <v>smartmontools.x86_64</v>
      </c>
      <c r="G791" t="b">
        <f>_xlfn.IFNA((VLOOKUP(Table3[[#This Row],[Package]],Table1[[#All],[Package]],1,FALSE)&lt;&gt;""),FALSE)</f>
        <v>1</v>
      </c>
    </row>
    <row r="792" spans="1:7" x14ac:dyDescent="0.25">
      <c r="A792" s="1" t="s">
        <v>3273</v>
      </c>
      <c r="B792" s="1" t="s">
        <v>3274</v>
      </c>
      <c r="C792" s="1" t="s">
        <v>3432</v>
      </c>
      <c r="D792" s="1" t="s">
        <v>1707</v>
      </c>
      <c r="E792" s="4">
        <v>45451</v>
      </c>
      <c r="F792" t="str">
        <f>_xlfn.CONCAT(Table3[[#This Row],[Name]],".",Table3[[#This Row],[Arch]])</f>
        <v>squashfs-tools.x86_64</v>
      </c>
      <c r="G792" t="b">
        <f>_xlfn.IFNA((VLOOKUP(Table3[[#This Row],[Package]],Table1[[#All],[Package]],1,FALSE)&lt;&gt;""),FALSE)</f>
        <v>1</v>
      </c>
    </row>
    <row r="793" spans="1:7" x14ac:dyDescent="0.25">
      <c r="A793" s="1" t="s">
        <v>3033</v>
      </c>
      <c r="B793" s="1" t="s">
        <v>3034</v>
      </c>
      <c r="C793" s="1" t="s">
        <v>3389</v>
      </c>
      <c r="D793" s="1" t="s">
        <v>1707</v>
      </c>
      <c r="E793" s="4">
        <v>45451</v>
      </c>
      <c r="F793" t="str">
        <f>_xlfn.CONCAT(Table3[[#This Row],[Name]],".",Table3[[#This Row],[Arch]])</f>
        <v>tcpdump.x86_64</v>
      </c>
      <c r="G793" t="b">
        <f>_xlfn.IFNA((VLOOKUP(Table3[[#This Row],[Package]],Table1[[#All],[Package]],1,FALSE)&lt;&gt;""),FALSE)</f>
        <v>1</v>
      </c>
    </row>
    <row r="794" spans="1:7" x14ac:dyDescent="0.25">
      <c r="A794" s="1" t="s">
        <v>1981</v>
      </c>
      <c r="B794" s="1" t="s">
        <v>1982</v>
      </c>
      <c r="C794" s="1" t="s">
        <v>3385</v>
      </c>
      <c r="D794" s="1" t="s">
        <v>1707</v>
      </c>
      <c r="E794" s="4">
        <v>45451</v>
      </c>
      <c r="F794" t="str">
        <f>_xlfn.CONCAT(Table3[[#This Row],[Name]],".",Table3[[#This Row],[Arch]])</f>
        <v>tpm2-tss.x86_64</v>
      </c>
      <c r="G794" t="b">
        <f>_xlfn.IFNA((VLOOKUP(Table3[[#This Row],[Package]],Table1[[#All],[Package]],1,FALSE)&lt;&gt;""),FALSE)</f>
        <v>1</v>
      </c>
    </row>
    <row r="795" spans="1:7" x14ac:dyDescent="0.25">
      <c r="A795" s="1" t="s">
        <v>1902</v>
      </c>
      <c r="B795" s="1" t="s">
        <v>1903</v>
      </c>
      <c r="C795" s="1" t="s">
        <v>3386</v>
      </c>
      <c r="D795" s="1" t="s">
        <v>1716</v>
      </c>
      <c r="E795" s="4">
        <v>45451</v>
      </c>
      <c r="F795" t="str">
        <f>_xlfn.CONCAT(Table3[[#This Row],[Name]],".",Table3[[#This Row],[Arch]])</f>
        <v>tracer-common.noarch</v>
      </c>
      <c r="G795" t="b">
        <f>_xlfn.IFNA((VLOOKUP(Table3[[#This Row],[Package]],Table1[[#All],[Package]],1,FALSE)&lt;&gt;""),FALSE)</f>
        <v>1</v>
      </c>
    </row>
    <row r="796" spans="1:7" x14ac:dyDescent="0.25">
      <c r="A796" s="1" t="s">
        <v>3308</v>
      </c>
      <c r="B796" s="1" t="s">
        <v>3309</v>
      </c>
      <c r="C796" s="1" t="s">
        <v>3388</v>
      </c>
      <c r="D796" s="1" t="s">
        <v>1707</v>
      </c>
      <c r="E796" s="4">
        <v>45451</v>
      </c>
      <c r="F796" t="str">
        <f>_xlfn.CONCAT(Table3[[#This Row],[Name]],".",Table3[[#This Row],[Arch]])</f>
        <v>trousers.x86_64</v>
      </c>
      <c r="G796" t="b">
        <f>_xlfn.IFNA((VLOOKUP(Table3[[#This Row],[Package]],Table1[[#All],[Package]],1,FALSE)&lt;&gt;""),FALSE)</f>
        <v>1</v>
      </c>
    </row>
    <row r="797" spans="1:7" x14ac:dyDescent="0.25">
      <c r="A797" s="1" t="s">
        <v>3382</v>
      </c>
      <c r="B797" s="1" t="s">
        <v>3309</v>
      </c>
      <c r="C797" s="1" t="s">
        <v>3388</v>
      </c>
      <c r="D797" s="1" t="s">
        <v>1707</v>
      </c>
      <c r="E797" s="4">
        <v>45451</v>
      </c>
      <c r="F797" s="3" t="str">
        <f>_xlfn.CONCAT(Table3[[#This Row],[Name]],".",Table3[[#This Row],[Arch]])</f>
        <v>trousers-lib.x86_64</v>
      </c>
      <c r="G797" s="3" t="b">
        <f>_xlfn.IFNA((VLOOKUP(Table3[[#This Row],[Package]],Table1[[#All],[Package]],1,FALSE)&lt;&gt;""),FALSE)</f>
        <v>1</v>
      </c>
    </row>
    <row r="798" spans="1:7" x14ac:dyDescent="0.25">
      <c r="A798" s="1" t="s">
        <v>2860</v>
      </c>
      <c r="B798" s="1" t="s">
        <v>2861</v>
      </c>
      <c r="C798" s="1" t="s">
        <v>3386</v>
      </c>
      <c r="D798" s="1" t="s">
        <v>1707</v>
      </c>
      <c r="E798" s="4">
        <v>45451</v>
      </c>
      <c r="F798" t="str">
        <f>_xlfn.CONCAT(Table3[[#This Row],[Name]],".",Table3[[#This Row],[Arch]])</f>
        <v>usbutils.x86_64</v>
      </c>
      <c r="G798" t="b">
        <f>_xlfn.IFNA((VLOOKUP(Table3[[#This Row],[Package]],Table1[[#All],[Package]],1,FALSE)&lt;&gt;""),FALSE)</f>
        <v>1</v>
      </c>
    </row>
    <row r="799" spans="1:7" x14ac:dyDescent="0.25">
      <c r="A799" s="1" t="s">
        <v>1827</v>
      </c>
      <c r="B799" s="1" t="s">
        <v>1789</v>
      </c>
      <c r="C799" s="1" t="s">
        <v>3399</v>
      </c>
      <c r="D799" s="1" t="s">
        <v>1707</v>
      </c>
      <c r="E799" s="4">
        <v>45451</v>
      </c>
      <c r="F799" t="str">
        <f>_xlfn.CONCAT(Table3[[#This Row],[Name]],".",Table3[[#This Row],[Arch]])</f>
        <v>util-linux.x86_64</v>
      </c>
      <c r="G799" t="b">
        <f>_xlfn.IFNA((VLOOKUP(Table3[[#This Row],[Package]],Table1[[#All],[Package]],1,FALSE)&lt;&gt;""),FALSE)</f>
        <v>1</v>
      </c>
    </row>
    <row r="800" spans="1:7" x14ac:dyDescent="0.25">
      <c r="A800" s="1" t="s">
        <v>2231</v>
      </c>
      <c r="B800" s="1" t="s">
        <v>1789</v>
      </c>
      <c r="C800" s="1" t="s">
        <v>3399</v>
      </c>
      <c r="D800" s="1" t="s">
        <v>1707</v>
      </c>
      <c r="E800" s="4">
        <v>45451</v>
      </c>
      <c r="F800" t="str">
        <f>_xlfn.CONCAT(Table3[[#This Row],[Name]],".",Table3[[#This Row],[Arch]])</f>
        <v>util-linux-user.x86_64</v>
      </c>
      <c r="G800" t="b">
        <f>_xlfn.IFNA((VLOOKUP(Table3[[#This Row],[Package]],Table1[[#All],[Package]],1,FALSE)&lt;&gt;""),FALSE)</f>
        <v>1</v>
      </c>
    </row>
    <row r="801" spans="1:7" x14ac:dyDescent="0.25">
      <c r="A801" s="1" t="s">
        <v>2444</v>
      </c>
      <c r="B801" s="1" t="s">
        <v>2445</v>
      </c>
      <c r="C801" s="1" t="s">
        <v>3469</v>
      </c>
      <c r="D801" s="1" t="s">
        <v>1716</v>
      </c>
      <c r="E801" s="4">
        <v>45451</v>
      </c>
      <c r="F801" t="str">
        <f>_xlfn.CONCAT(Table3[[#This Row],[Name]],".",Table3[[#This Row],[Arch]])</f>
        <v>virtio-win.noarch</v>
      </c>
      <c r="G801" t="b">
        <f>_xlfn.IFNA((VLOOKUP(Table3[[#This Row],[Package]],Table1[[#All],[Package]],1,FALSE)&lt;&gt;""),FALSE)</f>
        <v>1</v>
      </c>
    </row>
    <row r="802" spans="1:7" x14ac:dyDescent="0.25">
      <c r="A802" s="1" t="s">
        <v>2361</v>
      </c>
      <c r="B802" s="1" t="s">
        <v>2362</v>
      </c>
      <c r="C802" s="1" t="s">
        <v>3414</v>
      </c>
      <c r="D802" s="1" t="s">
        <v>1707</v>
      </c>
      <c r="E802" s="4">
        <v>45451</v>
      </c>
      <c r="F802" t="str">
        <f>_xlfn.CONCAT(Table3[[#This Row],[Name]],".",Table3[[#This Row],[Arch]])</f>
        <v>yajl.x86_64</v>
      </c>
      <c r="G802" t="b">
        <f>_xlfn.IFNA((VLOOKUP(Table3[[#This Row],[Package]],Table1[[#All],[Package]],1,FALSE)&lt;&gt;""),FALSE)</f>
        <v>1</v>
      </c>
    </row>
    <row r="803" spans="1:7" x14ac:dyDescent="0.25">
      <c r="A803" s="1" t="s">
        <v>2818</v>
      </c>
      <c r="B803" s="1" t="s">
        <v>1785</v>
      </c>
      <c r="C803" s="1" t="s">
        <v>3387</v>
      </c>
      <c r="D803" s="1" t="s">
        <v>1716</v>
      </c>
      <c r="E803" s="4">
        <v>45451</v>
      </c>
      <c r="F803" t="str">
        <f>_xlfn.CONCAT(Table3[[#This Row],[Name]],".",Table3[[#This Row],[Arch]])</f>
        <v>yum.noarch</v>
      </c>
      <c r="G803" t="b">
        <f>_xlfn.IFNA((VLOOKUP(Table3[[#This Row],[Package]],Table1[[#All],[Package]],1,FALSE)&lt;&gt;""),FALSE)</f>
        <v>1</v>
      </c>
    </row>
    <row r="804" spans="1:7" x14ac:dyDescent="0.25">
      <c r="A804" s="1" t="s">
        <v>3195</v>
      </c>
      <c r="B804" s="1" t="s">
        <v>2329</v>
      </c>
      <c r="C804" s="1" t="s">
        <v>3429</v>
      </c>
      <c r="D804" s="1" t="s">
        <v>1716</v>
      </c>
      <c r="E804" s="4">
        <v>45451</v>
      </c>
      <c r="F804" t="str">
        <f>_xlfn.CONCAT(Table3[[#This Row],[Name]],".",Table3[[#This Row],[Arch]])</f>
        <v>yum-utils.noarch</v>
      </c>
      <c r="G804" t="b">
        <f>_xlfn.IFNA((VLOOKUP(Table3[[#This Row],[Package]],Table1[[#All],[Package]],1,FALSE)&lt;&gt;""),FALSE)</f>
        <v>1</v>
      </c>
    </row>
    <row r="805" spans="1:7" x14ac:dyDescent="0.25">
      <c r="A805" s="1" t="s">
        <v>2075</v>
      </c>
      <c r="B805" s="1" t="s">
        <v>2076</v>
      </c>
      <c r="C805" s="1" t="s">
        <v>3396</v>
      </c>
      <c r="D805" s="1" t="s">
        <v>1707</v>
      </c>
      <c r="E805" s="4">
        <v>45451</v>
      </c>
      <c r="F805" t="str">
        <f>_xlfn.CONCAT(Table3[[#This Row],[Name]],".",Table3[[#This Row],[Arch]])</f>
        <v>zlib.x86_64</v>
      </c>
      <c r="G805" t="b">
        <f>_xlfn.IFNA((VLOOKUP(Table3[[#This Row],[Package]],Table1[[#All],[Package]],1,FALSE)&lt;&gt;""),FALSE)</f>
        <v>1</v>
      </c>
    </row>
    <row r="806" spans="1:7" x14ac:dyDescent="0.25">
      <c r="A806" s="1" t="s">
        <v>1922</v>
      </c>
      <c r="B806" s="1" t="s">
        <v>1923</v>
      </c>
      <c r="C806" s="1" t="s">
        <v>3737</v>
      </c>
      <c r="D806" s="1" t="s">
        <v>1716</v>
      </c>
      <c r="E806" s="4">
        <v>45588</v>
      </c>
      <c r="F806" t="str">
        <f>_xlfn.CONCAT(Table3[[#This Row],[Name]],".",Table3[[#This Row],[Arch]])</f>
        <v>autoconf.noarch</v>
      </c>
      <c r="G806" t="b">
        <f>_xlfn.IFNA((VLOOKUP(Table3[[#This Row],[Package]],Table1[[#All],[Package]],1,FALSE)&lt;&gt;""),FALSE)</f>
        <v>1</v>
      </c>
    </row>
    <row r="807" spans="1:7" x14ac:dyDescent="0.25">
      <c r="A807" s="1" t="s">
        <v>2119</v>
      </c>
      <c r="B807" s="1" t="s">
        <v>2120</v>
      </c>
      <c r="C807" s="1" t="s">
        <v>3799</v>
      </c>
      <c r="D807" s="1" t="s">
        <v>1707</v>
      </c>
      <c r="E807" s="4">
        <v>45588</v>
      </c>
      <c r="F807" t="str">
        <f>_xlfn.CONCAT(Table3[[#This Row],[Name]],".",Table3[[#This Row],[Arch]])</f>
        <v>avahi-libs.x86_64</v>
      </c>
      <c r="G807" t="b">
        <f>_xlfn.IFNA((VLOOKUP(Table3[[#This Row],[Package]],Table1[[#All],[Package]],1,FALSE)&lt;&gt;""),FALSE)</f>
        <v>1</v>
      </c>
    </row>
    <row r="808" spans="1:7" x14ac:dyDescent="0.25">
      <c r="A808" s="1" t="s">
        <v>3380</v>
      </c>
      <c r="B808" s="1" t="s">
        <v>2134</v>
      </c>
      <c r="C808" s="1" t="s">
        <v>3708</v>
      </c>
      <c r="D808" s="1" t="s">
        <v>1707</v>
      </c>
      <c r="E808" s="4">
        <v>45588</v>
      </c>
      <c r="F808" t="str">
        <f>_xlfn.CONCAT(Table3[[#This Row],[Name]],".",Table3[[#This Row],[Arch]])</f>
        <v>bind-export-libs.x86_64</v>
      </c>
      <c r="G808" t="b">
        <f>_xlfn.IFNA((VLOOKUP(Table3[[#This Row],[Package]],Table1[[#All],[Package]],1,FALSE)&lt;&gt;""),FALSE)</f>
        <v>1</v>
      </c>
    </row>
    <row r="809" spans="1:7" x14ac:dyDescent="0.25">
      <c r="A809" s="1" t="s">
        <v>3186</v>
      </c>
      <c r="B809" s="1" t="s">
        <v>2134</v>
      </c>
      <c r="C809" s="1" t="s">
        <v>3708</v>
      </c>
      <c r="D809" s="1" t="s">
        <v>1707</v>
      </c>
      <c r="E809" s="4">
        <v>45588</v>
      </c>
      <c r="F809" t="str">
        <f>_xlfn.CONCAT(Table3[[#This Row],[Name]],".",Table3[[#This Row],[Arch]])</f>
        <v>bind-libs.x86_64</v>
      </c>
      <c r="G809" t="b">
        <f>_xlfn.IFNA((VLOOKUP(Table3[[#This Row],[Package]],Table1[[#All],[Package]],1,FALSE)&lt;&gt;""),FALSE)</f>
        <v>1</v>
      </c>
    </row>
    <row r="810" spans="1:7" x14ac:dyDescent="0.25">
      <c r="A810" s="1" t="s">
        <v>2767</v>
      </c>
      <c r="B810" s="1" t="s">
        <v>2134</v>
      </c>
      <c r="C810" s="1" t="s">
        <v>3708</v>
      </c>
      <c r="D810" s="1" t="s">
        <v>1707</v>
      </c>
      <c r="E810" s="4">
        <v>45588</v>
      </c>
      <c r="F810" t="str">
        <f>_xlfn.CONCAT(Table3[[#This Row],[Name]],".",Table3[[#This Row],[Arch]])</f>
        <v>bind-libs-lite.x86_64</v>
      </c>
      <c r="G810" t="b">
        <f>_xlfn.IFNA((VLOOKUP(Table3[[#This Row],[Package]],Table1[[#All],[Package]],1,FALSE)&lt;&gt;""),FALSE)</f>
        <v>1</v>
      </c>
    </row>
    <row r="811" spans="1:7" x14ac:dyDescent="0.25">
      <c r="A811" s="1" t="s">
        <v>2133</v>
      </c>
      <c r="B811" s="1" t="s">
        <v>2134</v>
      </c>
      <c r="C811" s="1" t="s">
        <v>3708</v>
      </c>
      <c r="D811" s="1" t="s">
        <v>1716</v>
      </c>
      <c r="E811" s="4">
        <v>45588</v>
      </c>
      <c r="F811" t="str">
        <f>_xlfn.CONCAT(Table3[[#This Row],[Name]],".",Table3[[#This Row],[Arch]])</f>
        <v>bind-license.noarch</v>
      </c>
      <c r="G811" t="b">
        <f>_xlfn.IFNA((VLOOKUP(Table3[[#This Row],[Package]],Table1[[#All],[Package]],1,FALSE)&lt;&gt;""),FALSE)</f>
        <v>1</v>
      </c>
    </row>
    <row r="812" spans="1:7" x14ac:dyDescent="0.25">
      <c r="A812" s="1" t="s">
        <v>2181</v>
      </c>
      <c r="B812" s="1" t="s">
        <v>2134</v>
      </c>
      <c r="C812" s="1" t="s">
        <v>3708</v>
      </c>
      <c r="D812" s="1" t="s">
        <v>1707</v>
      </c>
      <c r="E812" s="4">
        <v>45588</v>
      </c>
      <c r="F812" t="str">
        <f>_xlfn.CONCAT(Table3[[#This Row],[Name]],".",Table3[[#This Row],[Arch]])</f>
        <v>bind-utils.x86_64</v>
      </c>
      <c r="G812" t="b">
        <f>_xlfn.IFNA((VLOOKUP(Table3[[#This Row],[Package]],Table1[[#All],[Package]],1,FALSE)&lt;&gt;""),FALSE)</f>
        <v>1</v>
      </c>
    </row>
    <row r="813" spans="1:7" x14ac:dyDescent="0.25">
      <c r="A813" s="1" t="s">
        <v>2879</v>
      </c>
      <c r="B813" s="1" t="s">
        <v>2478</v>
      </c>
      <c r="C813" s="1" t="s">
        <v>3716</v>
      </c>
      <c r="D813" s="1" t="s">
        <v>1707</v>
      </c>
      <c r="E813" s="4">
        <v>45588</v>
      </c>
      <c r="F813" t="str">
        <f>_xlfn.CONCAT(Table3[[#This Row],[Name]],".",Table3[[#This Row],[Arch]])</f>
        <v>blktrace.x86_64</v>
      </c>
      <c r="G813" t="b">
        <f>_xlfn.IFNA((VLOOKUP(Table3[[#This Row],[Package]],Table1[[#All],[Package]],1,FALSE)&lt;&gt;""),FALSE)</f>
        <v>1</v>
      </c>
    </row>
    <row r="814" spans="1:7" x14ac:dyDescent="0.25">
      <c r="A814" s="1" t="s">
        <v>1825</v>
      </c>
      <c r="B814" s="1" t="s">
        <v>1826</v>
      </c>
      <c r="C814" s="1" t="s">
        <v>3405</v>
      </c>
      <c r="D814" s="1" t="s">
        <v>1707</v>
      </c>
      <c r="E814" s="4">
        <v>45588</v>
      </c>
      <c r="F814" t="str">
        <f>_xlfn.CONCAT(Table3[[#This Row],[Name]],".",Table3[[#This Row],[Arch]])</f>
        <v>bubblewrap.x86_64</v>
      </c>
      <c r="G814" t="b">
        <f>_xlfn.IFNA((VLOOKUP(Table3[[#This Row],[Package]],Table1[[#All],[Package]],1,FALSE)&lt;&gt;""),FALSE)</f>
        <v>1</v>
      </c>
    </row>
    <row r="815" spans="1:7" x14ac:dyDescent="0.25">
      <c r="A815" s="1" t="s">
        <v>3022</v>
      </c>
      <c r="B815" s="1" t="s">
        <v>3819</v>
      </c>
      <c r="C815" s="1" t="s">
        <v>3820</v>
      </c>
      <c r="D815" s="1" t="s">
        <v>1716</v>
      </c>
      <c r="E815" s="4">
        <v>45588</v>
      </c>
      <c r="F815" t="str">
        <f>_xlfn.CONCAT(Table3[[#This Row],[Name]],".",Table3[[#This Row],[Arch]])</f>
        <v>ca-certificates.noarch</v>
      </c>
      <c r="G815" t="b">
        <f>_xlfn.IFNA((VLOOKUP(Table3[[#This Row],[Package]],Table1[[#All],[Package]],1,FALSE)&lt;&gt;""),FALSE)</f>
        <v>1</v>
      </c>
    </row>
    <row r="816" spans="1:7" x14ac:dyDescent="0.25">
      <c r="A816" s="1" t="s">
        <v>2609</v>
      </c>
      <c r="B816" s="1" t="s">
        <v>2610</v>
      </c>
      <c r="C816" s="1" t="s">
        <v>3716</v>
      </c>
      <c r="D816" s="1" t="s">
        <v>1707</v>
      </c>
      <c r="E816" s="4">
        <v>45588</v>
      </c>
      <c r="F816" t="str">
        <f>_xlfn.CONCAT(Table3[[#This Row],[Name]],".",Table3[[#This Row],[Arch]])</f>
        <v>c-ares.x86_64</v>
      </c>
      <c r="G816" t="b">
        <f>_xlfn.IFNA((VLOOKUP(Table3[[#This Row],[Package]],Table1[[#All],[Package]],1,FALSE)&lt;&gt;""),FALSE)</f>
        <v>1</v>
      </c>
    </row>
    <row r="817" spans="1:7" x14ac:dyDescent="0.25">
      <c r="A817" s="1" t="s">
        <v>3136</v>
      </c>
      <c r="B817" s="1" t="s">
        <v>2534</v>
      </c>
      <c r="C817" s="1" t="s">
        <v>3415</v>
      </c>
      <c r="D817" s="1" t="s">
        <v>1716</v>
      </c>
      <c r="E817" s="4">
        <v>45588</v>
      </c>
      <c r="F817" t="str">
        <f>_xlfn.CONCAT(Table3[[#This Row],[Name]],".",Table3[[#This Row],[Arch]])</f>
        <v>cockpit-packagekit.noarch</v>
      </c>
      <c r="G817" t="b">
        <f>_xlfn.IFNA((VLOOKUP(Table3[[#This Row],[Package]],Table1[[#All],[Package]],1,FALSE)&lt;&gt;""),FALSE)</f>
        <v>1</v>
      </c>
    </row>
    <row r="818" spans="1:7" x14ac:dyDescent="0.25">
      <c r="A818" s="1" t="s">
        <v>2533</v>
      </c>
      <c r="B818" s="1" t="s">
        <v>2534</v>
      </c>
      <c r="C818" s="1" t="s">
        <v>3415</v>
      </c>
      <c r="D818" s="1" t="s">
        <v>1716</v>
      </c>
      <c r="E818" s="4">
        <v>45588</v>
      </c>
      <c r="F818" t="str">
        <f>_xlfn.CONCAT(Table3[[#This Row],[Name]],".",Table3[[#This Row],[Arch]])</f>
        <v>cockpit-storaged.noarch</v>
      </c>
      <c r="G818" t="b">
        <f>_xlfn.IFNA((VLOOKUP(Table3[[#This Row],[Package]],Table1[[#All],[Package]],1,FALSE)&lt;&gt;""),FALSE)</f>
        <v>1</v>
      </c>
    </row>
    <row r="819" spans="1:7" x14ac:dyDescent="0.25">
      <c r="A819" s="1" t="s">
        <v>2422</v>
      </c>
      <c r="B819" s="1" t="s">
        <v>2423</v>
      </c>
      <c r="C819" s="1" t="s">
        <v>3787</v>
      </c>
      <c r="D819" s="1" t="s">
        <v>1707</v>
      </c>
      <c r="E819" s="4">
        <v>45588</v>
      </c>
      <c r="F819" t="str">
        <f>_xlfn.CONCAT(Table3[[#This Row],[Name]],".",Table3[[#This Row],[Arch]])</f>
        <v>curl.x86_64</v>
      </c>
      <c r="G819" t="b">
        <f>_xlfn.IFNA((VLOOKUP(Table3[[#This Row],[Package]],Table1[[#All],[Package]],1,FALSE)&lt;&gt;""),FALSE)</f>
        <v>1</v>
      </c>
    </row>
    <row r="820" spans="1:7" x14ac:dyDescent="0.25">
      <c r="A820" s="1" t="s">
        <v>2984</v>
      </c>
      <c r="B820" s="1" t="s">
        <v>2985</v>
      </c>
      <c r="C820" s="1" t="s">
        <v>3721</v>
      </c>
      <c r="D820" s="1" t="s">
        <v>1716</v>
      </c>
      <c r="E820" s="4">
        <v>45588</v>
      </c>
      <c r="F820" t="str">
        <f>_xlfn.CONCAT(Table3[[#This Row],[Name]],".",Table3[[#This Row],[Arch]])</f>
        <v>edk2-ovmf.noarch</v>
      </c>
      <c r="G820" t="b">
        <f>_xlfn.IFNA((VLOOKUP(Table3[[#This Row],[Package]],Table1[[#All],[Package]],1,FALSE)&lt;&gt;""),FALSE)</f>
        <v>1</v>
      </c>
    </row>
    <row r="821" spans="1:7" x14ac:dyDescent="0.25">
      <c r="A821" s="1" t="s">
        <v>2077</v>
      </c>
      <c r="B821" s="1" t="s">
        <v>2078</v>
      </c>
      <c r="C821" s="1" t="s">
        <v>3748</v>
      </c>
      <c r="D821" s="1" t="s">
        <v>1716</v>
      </c>
      <c r="E821" s="4">
        <v>45588</v>
      </c>
      <c r="F821" t="str">
        <f>_xlfn.CONCAT(Table3[[#This Row],[Name]],".",Table3[[#This Row],[Arch]])</f>
        <v>emacs-filesystem.noarch</v>
      </c>
      <c r="G821" t="b">
        <f>_xlfn.IFNA((VLOOKUP(Table3[[#This Row],[Package]],Table1[[#All],[Package]],1,FALSE)&lt;&gt;""),FALSE)</f>
        <v>1</v>
      </c>
    </row>
    <row r="822" spans="1:7" x14ac:dyDescent="0.25">
      <c r="A822" s="1" t="s">
        <v>2073</v>
      </c>
      <c r="B822" s="1" t="s">
        <v>2074</v>
      </c>
      <c r="C822" s="1" t="s">
        <v>3432</v>
      </c>
      <c r="D822" s="1" t="s">
        <v>1716</v>
      </c>
      <c r="E822" s="4">
        <v>45588</v>
      </c>
      <c r="F822" t="str">
        <f>_xlfn.CONCAT(Table3[[#This Row],[Name]],".",Table3[[#This Row],[Arch]])</f>
        <v>epel-release.noarch</v>
      </c>
      <c r="G822" t="b">
        <f>_xlfn.IFNA((VLOOKUP(Table3[[#This Row],[Package]],Table1[[#All],[Package]],1,FALSE)&lt;&gt;""),FALSE)</f>
        <v>1</v>
      </c>
    </row>
    <row r="823" spans="1:7" x14ac:dyDescent="0.25">
      <c r="A823" s="1" t="s">
        <v>3134</v>
      </c>
      <c r="B823" s="1" t="s">
        <v>3135</v>
      </c>
      <c r="C823" s="1" t="s">
        <v>3815</v>
      </c>
      <c r="D823" s="1" t="s">
        <v>1707</v>
      </c>
      <c r="E823" s="4">
        <v>45588</v>
      </c>
      <c r="F823" t="str">
        <f>_xlfn.CONCAT(Table3[[#This Row],[Name]],".",Table3[[#This Row],[Arch]])</f>
        <v>findutils.x86_64</v>
      </c>
      <c r="G823" t="b">
        <f>_xlfn.IFNA((VLOOKUP(Table3[[#This Row],[Package]],Table1[[#All],[Package]],1,FALSE)&lt;&gt;""),FALSE)</f>
        <v>1</v>
      </c>
    </row>
    <row r="824" spans="1:7" x14ac:dyDescent="0.25">
      <c r="A824" s="1" t="s">
        <v>3011</v>
      </c>
      <c r="B824" s="1" t="s">
        <v>2998</v>
      </c>
      <c r="C824" s="1" t="s">
        <v>3723</v>
      </c>
      <c r="D824" s="1" t="s">
        <v>1716</v>
      </c>
      <c r="E824" s="4">
        <v>45588</v>
      </c>
      <c r="F824" t="str">
        <f>_xlfn.CONCAT(Table3[[#This Row],[Name]],".",Table3[[#This Row],[Arch]])</f>
        <v>firewalld.noarch</v>
      </c>
      <c r="G824" t="b">
        <f>_xlfn.IFNA((VLOOKUP(Table3[[#This Row],[Package]],Table1[[#All],[Package]],1,FALSE)&lt;&gt;""),FALSE)</f>
        <v>1</v>
      </c>
    </row>
    <row r="825" spans="1:7" x14ac:dyDescent="0.25">
      <c r="A825" s="1" t="s">
        <v>3128</v>
      </c>
      <c r="B825" s="1" t="s">
        <v>2998</v>
      </c>
      <c r="C825" s="1" t="s">
        <v>3723</v>
      </c>
      <c r="D825" s="1" t="s">
        <v>1716</v>
      </c>
      <c r="E825" s="4">
        <v>45588</v>
      </c>
      <c r="F825" t="str">
        <f>_xlfn.CONCAT(Table3[[#This Row],[Name]],".",Table3[[#This Row],[Arch]])</f>
        <v>firewalld-filesystem.noarch</v>
      </c>
      <c r="G825" t="b">
        <f>_xlfn.IFNA((VLOOKUP(Table3[[#This Row],[Package]],Table1[[#All],[Package]],1,FALSE)&lt;&gt;""),FALSE)</f>
        <v>1</v>
      </c>
    </row>
    <row r="826" spans="1:7" x14ac:dyDescent="0.25">
      <c r="A826" s="1" t="s">
        <v>2311</v>
      </c>
      <c r="B826" s="1" t="s">
        <v>1715</v>
      </c>
      <c r="C826" s="1" t="s">
        <v>3724</v>
      </c>
      <c r="D826" s="1" t="s">
        <v>1707</v>
      </c>
      <c r="E826" s="4">
        <v>45588</v>
      </c>
      <c r="F826" t="str">
        <f>_xlfn.CONCAT(Table3[[#This Row],[Name]],".",Table3[[#This Row],[Arch]])</f>
        <v>glibc.x86_64</v>
      </c>
      <c r="G826" t="b">
        <f>_xlfn.IFNA((VLOOKUP(Table3[[#This Row],[Package]],Table1[[#All],[Package]],1,FALSE)&lt;&gt;""),FALSE)</f>
        <v>1</v>
      </c>
    </row>
    <row r="827" spans="1:7" x14ac:dyDescent="0.25">
      <c r="A827" s="1" t="s">
        <v>2311</v>
      </c>
      <c r="B827" s="1" t="s">
        <v>1715</v>
      </c>
      <c r="C827" s="1" t="s">
        <v>3724</v>
      </c>
      <c r="D827" s="1" t="s">
        <v>1733</v>
      </c>
      <c r="E827" s="4">
        <v>45588</v>
      </c>
      <c r="F827" t="str">
        <f>_xlfn.CONCAT(Table3[[#This Row],[Name]],".",Table3[[#This Row],[Arch]])</f>
        <v>glibc.i686</v>
      </c>
      <c r="G827" t="b">
        <f>_xlfn.IFNA((VLOOKUP(Table3[[#This Row],[Package]],Table1[[#All],[Package]],1,FALSE)&lt;&gt;""),FALSE)</f>
        <v>1</v>
      </c>
    </row>
    <row r="828" spans="1:7" x14ac:dyDescent="0.25">
      <c r="A828" s="1" t="s">
        <v>3332</v>
      </c>
      <c r="B828" s="1" t="s">
        <v>1715</v>
      </c>
      <c r="C828" s="1" t="s">
        <v>3724</v>
      </c>
      <c r="D828" s="1" t="s">
        <v>1707</v>
      </c>
      <c r="E828" s="4">
        <v>45588</v>
      </c>
      <c r="F828" t="str">
        <f>_xlfn.CONCAT(Table3[[#This Row],[Name]],".",Table3[[#This Row],[Arch]])</f>
        <v>glibc-common.x86_64</v>
      </c>
      <c r="G828" t="b">
        <f>_xlfn.IFNA((VLOOKUP(Table3[[#This Row],[Package]],Table1[[#All],[Package]],1,FALSE)&lt;&gt;""),FALSE)</f>
        <v>1</v>
      </c>
    </row>
    <row r="829" spans="1:7" x14ac:dyDescent="0.25">
      <c r="A829" s="1" t="s">
        <v>1889</v>
      </c>
      <c r="B829" s="1" t="s">
        <v>1715</v>
      </c>
      <c r="C829" s="1" t="s">
        <v>3724</v>
      </c>
      <c r="D829" s="1" t="s">
        <v>1707</v>
      </c>
      <c r="E829" s="4">
        <v>45588</v>
      </c>
      <c r="F829" t="str">
        <f>_xlfn.CONCAT(Table3[[#This Row],[Name]],".",Table3[[#This Row],[Arch]])</f>
        <v>glibc-devel.x86_64</v>
      </c>
      <c r="G829" t="b">
        <f>_xlfn.IFNA((VLOOKUP(Table3[[#This Row],[Package]],Table1[[#All],[Package]],1,FALSE)&lt;&gt;""),FALSE)</f>
        <v>1</v>
      </c>
    </row>
    <row r="830" spans="1:7" x14ac:dyDescent="0.25">
      <c r="A830" s="1" t="s">
        <v>2255</v>
      </c>
      <c r="B830" s="1" t="s">
        <v>1715</v>
      </c>
      <c r="C830" s="1" t="s">
        <v>3724</v>
      </c>
      <c r="D830" s="1" t="s">
        <v>1707</v>
      </c>
      <c r="E830" s="4">
        <v>45588</v>
      </c>
      <c r="F830" t="str">
        <f>_xlfn.CONCAT(Table3[[#This Row],[Name]],".",Table3[[#This Row],[Arch]])</f>
        <v>glibc-gconv-extra.x86_64</v>
      </c>
      <c r="G830" t="b">
        <f>_xlfn.IFNA((VLOOKUP(Table3[[#This Row],[Package]],Table1[[#All],[Package]],1,FALSE)&lt;&gt;""),FALSE)</f>
        <v>1</v>
      </c>
    </row>
    <row r="831" spans="1:7" x14ac:dyDescent="0.25">
      <c r="A831" s="1" t="s">
        <v>2255</v>
      </c>
      <c r="B831" s="1" t="s">
        <v>1715</v>
      </c>
      <c r="C831" s="1" t="s">
        <v>3724</v>
      </c>
      <c r="D831" s="1" t="s">
        <v>1733</v>
      </c>
      <c r="E831" s="4">
        <v>45588</v>
      </c>
      <c r="F831" t="str">
        <f>_xlfn.CONCAT(Table3[[#This Row],[Name]],".",Table3[[#This Row],[Arch]])</f>
        <v>glibc-gconv-extra.i686</v>
      </c>
      <c r="G831" t="b">
        <f>_xlfn.IFNA((VLOOKUP(Table3[[#This Row],[Package]],Table1[[#All],[Package]],1,FALSE)&lt;&gt;""),FALSE)</f>
        <v>1</v>
      </c>
    </row>
    <row r="832" spans="1:7" x14ac:dyDescent="0.25">
      <c r="A832" s="1" t="s">
        <v>2521</v>
      </c>
      <c r="B832" s="1" t="s">
        <v>1715</v>
      </c>
      <c r="C832" s="1" t="s">
        <v>3724</v>
      </c>
      <c r="D832" s="1" t="s">
        <v>1707</v>
      </c>
      <c r="E832" s="4">
        <v>45588</v>
      </c>
      <c r="F832" t="str">
        <f>_xlfn.CONCAT(Table3[[#This Row],[Name]],".",Table3[[#This Row],[Arch]])</f>
        <v>glibc-headers.x86_64</v>
      </c>
      <c r="G832" t="b">
        <f>_xlfn.IFNA((VLOOKUP(Table3[[#This Row],[Package]],Table1[[#All],[Package]],1,FALSE)&lt;&gt;""),FALSE)</f>
        <v>1</v>
      </c>
    </row>
    <row r="833" spans="1:7" x14ac:dyDescent="0.25">
      <c r="A833" s="1" t="s">
        <v>2512</v>
      </c>
      <c r="B833" s="1" t="s">
        <v>1715</v>
      </c>
      <c r="C833" s="1" t="s">
        <v>3724</v>
      </c>
      <c r="D833" s="1" t="s">
        <v>1707</v>
      </c>
      <c r="E833" s="4">
        <v>45588</v>
      </c>
      <c r="F833" t="str">
        <f>_xlfn.CONCAT(Table3[[#This Row],[Name]],".",Table3[[#This Row],[Arch]])</f>
        <v>glibc-langpack-en.x86_64</v>
      </c>
      <c r="G833" t="b">
        <f>_xlfn.IFNA((VLOOKUP(Table3[[#This Row],[Package]],Table1[[#All],[Package]],1,FALSE)&lt;&gt;""),FALSE)</f>
        <v>1</v>
      </c>
    </row>
    <row r="834" spans="1:7" x14ac:dyDescent="0.25">
      <c r="A834" s="1" t="s">
        <v>2250</v>
      </c>
      <c r="B834" s="1" t="s">
        <v>1757</v>
      </c>
      <c r="C834" s="1" t="s">
        <v>3779</v>
      </c>
      <c r="D834" s="1" t="s">
        <v>1707</v>
      </c>
      <c r="E834" s="4">
        <v>45588</v>
      </c>
      <c r="F834" t="str">
        <f>_xlfn.CONCAT(Table3[[#This Row],[Name]],".",Table3[[#This Row],[Arch]])</f>
        <v>gnutls.x86_64</v>
      </c>
      <c r="G834" t="b">
        <f>_xlfn.IFNA((VLOOKUP(Table3[[#This Row],[Package]],Table1[[#All],[Package]],1,FALSE)&lt;&gt;""),FALSE)</f>
        <v>1</v>
      </c>
    </row>
    <row r="835" spans="1:7" x14ac:dyDescent="0.25">
      <c r="A835" s="1" t="s">
        <v>1756</v>
      </c>
      <c r="B835" s="1" t="s">
        <v>1757</v>
      </c>
      <c r="C835" s="1" t="s">
        <v>3779</v>
      </c>
      <c r="D835" s="1" t="s">
        <v>1707</v>
      </c>
      <c r="E835" s="4">
        <v>45588</v>
      </c>
      <c r="F835" t="str">
        <f>_xlfn.CONCAT(Table3[[#This Row],[Name]],".",Table3[[#This Row],[Arch]])</f>
        <v>gnutls-dane.x86_64</v>
      </c>
      <c r="G835" t="b">
        <f>_xlfn.IFNA((VLOOKUP(Table3[[#This Row],[Package]],Table1[[#All],[Package]],1,FALSE)&lt;&gt;""),FALSE)</f>
        <v>1</v>
      </c>
    </row>
    <row r="836" spans="1:7" x14ac:dyDescent="0.25">
      <c r="A836" s="1" t="s">
        <v>2704</v>
      </c>
      <c r="B836" s="1" t="s">
        <v>1757</v>
      </c>
      <c r="C836" s="1" t="s">
        <v>3779</v>
      </c>
      <c r="D836" s="1" t="s">
        <v>1707</v>
      </c>
      <c r="E836" s="4">
        <v>45588</v>
      </c>
      <c r="F836" t="str">
        <f>_xlfn.CONCAT(Table3[[#This Row],[Name]],".",Table3[[#This Row],[Arch]])</f>
        <v>gnutls-utils.x86_64</v>
      </c>
      <c r="G836" t="b">
        <f>_xlfn.IFNA((VLOOKUP(Table3[[#This Row],[Package]],Table1[[#All],[Package]],1,FALSE)&lt;&gt;""),FALSE)</f>
        <v>1</v>
      </c>
    </row>
    <row r="837" spans="1:7" x14ac:dyDescent="0.25">
      <c r="A837" s="1" t="s">
        <v>3026</v>
      </c>
      <c r="B837" s="1" t="s">
        <v>1860</v>
      </c>
      <c r="C837" s="1" t="s">
        <v>3748</v>
      </c>
      <c r="D837" s="1" t="s">
        <v>1707</v>
      </c>
      <c r="E837" s="4">
        <v>45588</v>
      </c>
      <c r="F837" t="str">
        <f>_xlfn.CONCAT(Table3[[#This Row],[Name]],".",Table3[[#This Row],[Arch]])</f>
        <v>gtk3.x86_64</v>
      </c>
      <c r="G837" t="b">
        <f>_xlfn.IFNA((VLOOKUP(Table3[[#This Row],[Package]],Table1[[#All],[Package]],1,FALSE)&lt;&gt;""),FALSE)</f>
        <v>1</v>
      </c>
    </row>
    <row r="838" spans="1:7" x14ac:dyDescent="0.25">
      <c r="A838" s="1" t="s">
        <v>1859</v>
      </c>
      <c r="B838" s="1" t="s">
        <v>1860</v>
      </c>
      <c r="C838" s="1" t="s">
        <v>3748</v>
      </c>
      <c r="D838" s="1" t="s">
        <v>1707</v>
      </c>
      <c r="E838" s="4">
        <v>45588</v>
      </c>
      <c r="F838" t="str">
        <f>_xlfn.CONCAT(Table3[[#This Row],[Name]],".",Table3[[#This Row],[Arch]])</f>
        <v>gtk-update-icon-cache.x86_64</v>
      </c>
      <c r="G838" t="b">
        <f>_xlfn.IFNA((VLOOKUP(Table3[[#This Row],[Package]],Table1[[#All],[Package]],1,FALSE)&lt;&gt;""),FALSE)</f>
        <v>1</v>
      </c>
    </row>
    <row r="839" spans="1:7" x14ac:dyDescent="0.25">
      <c r="A839" s="1" t="s">
        <v>2145</v>
      </c>
      <c r="B839" s="1" t="s">
        <v>2146</v>
      </c>
      <c r="C839" s="1" t="s">
        <v>3762</v>
      </c>
      <c r="D839" s="1" t="s">
        <v>1707</v>
      </c>
      <c r="E839" s="4">
        <v>45588</v>
      </c>
      <c r="F839" t="str">
        <f>_xlfn.CONCAT(Table3[[#This Row],[Name]],".",Table3[[#This Row],[Arch]])</f>
        <v>hivex.x86_64</v>
      </c>
      <c r="G839" t="b">
        <f>_xlfn.IFNA((VLOOKUP(Table3[[#This Row],[Package]],Table1[[#All],[Package]],1,FALSE)&lt;&gt;""),FALSE)</f>
        <v>1</v>
      </c>
    </row>
    <row r="840" spans="1:7" x14ac:dyDescent="0.25">
      <c r="A840" s="1" t="s">
        <v>2025</v>
      </c>
      <c r="B840" s="1" t="s">
        <v>1976</v>
      </c>
      <c r="C840" s="1" t="s">
        <v>3770</v>
      </c>
      <c r="D840" s="1" t="s">
        <v>1707</v>
      </c>
      <c r="E840" s="4">
        <v>45588</v>
      </c>
      <c r="F840" t="str">
        <f>_xlfn.CONCAT(Table3[[#This Row],[Name]],".",Table3[[#This Row],[Arch]])</f>
        <v>httpd.x86_64</v>
      </c>
      <c r="G840" t="b">
        <f>_xlfn.IFNA((VLOOKUP(Table3[[#This Row],[Package]],Table1[[#All],[Package]],1,FALSE)&lt;&gt;""),FALSE)</f>
        <v>1</v>
      </c>
    </row>
    <row r="841" spans="1:7" x14ac:dyDescent="0.25">
      <c r="A841" s="1" t="s">
        <v>1975</v>
      </c>
      <c r="B841" s="1" t="s">
        <v>1976</v>
      </c>
      <c r="C841" s="1" t="s">
        <v>3770</v>
      </c>
      <c r="D841" s="1" t="s">
        <v>1716</v>
      </c>
      <c r="E841" s="4">
        <v>45588</v>
      </c>
      <c r="F841" t="str">
        <f>_xlfn.CONCAT(Table3[[#This Row],[Name]],".",Table3[[#This Row],[Arch]])</f>
        <v>httpd-filesystem.noarch</v>
      </c>
      <c r="G841" t="b">
        <f>_xlfn.IFNA((VLOOKUP(Table3[[#This Row],[Package]],Table1[[#All],[Package]],1,FALSE)&lt;&gt;""),FALSE)</f>
        <v>1</v>
      </c>
    </row>
    <row r="842" spans="1:7" x14ac:dyDescent="0.25">
      <c r="A842" s="1" t="s">
        <v>2596</v>
      </c>
      <c r="B842" s="1" t="s">
        <v>1976</v>
      </c>
      <c r="C842" s="1" t="s">
        <v>3770</v>
      </c>
      <c r="D842" s="1" t="s">
        <v>1707</v>
      </c>
      <c r="E842" s="4">
        <v>45588</v>
      </c>
      <c r="F842" t="str">
        <f>_xlfn.CONCAT(Table3[[#This Row],[Name]],".",Table3[[#This Row],[Arch]])</f>
        <v>httpd-tools.x86_64</v>
      </c>
      <c r="G842" t="b">
        <f>_xlfn.IFNA((VLOOKUP(Table3[[#This Row],[Package]],Table1[[#All],[Package]],1,FALSE)&lt;&gt;""),FALSE)</f>
        <v>1</v>
      </c>
    </row>
    <row r="843" spans="1:7" x14ac:dyDescent="0.25">
      <c r="A843" s="1" t="s">
        <v>3304</v>
      </c>
      <c r="B843" s="1" t="s">
        <v>2979</v>
      </c>
      <c r="C843" s="1" t="s">
        <v>3400</v>
      </c>
      <c r="D843" s="1" t="s">
        <v>1707</v>
      </c>
      <c r="E843" s="4">
        <v>45588</v>
      </c>
      <c r="F843" t="str">
        <f>_xlfn.CONCAT(Table3[[#This Row],[Name]],".",Table3[[#This Row],[Arch]])</f>
        <v>iperf3.x86_64</v>
      </c>
      <c r="G843" t="b">
        <f>_xlfn.IFNA((VLOOKUP(Table3[[#This Row],[Package]],Table1[[#All],[Package]],1,FALSE)&lt;&gt;""),FALSE)</f>
        <v>1</v>
      </c>
    </row>
    <row r="844" spans="1:7" x14ac:dyDescent="0.25">
      <c r="A844" s="1" t="s">
        <v>2296</v>
      </c>
      <c r="B844" s="1" t="s">
        <v>3788</v>
      </c>
      <c r="C844" s="1" t="s">
        <v>3388</v>
      </c>
      <c r="D844" s="1" t="s">
        <v>1707</v>
      </c>
      <c r="E844" s="4">
        <v>45588</v>
      </c>
      <c r="F844" t="str">
        <f>_xlfn.CONCAT(Table3[[#This Row],[Name]],".",Table3[[#This Row],[Arch]])</f>
        <v>java-1.8.0-openjdk.x86_64</v>
      </c>
      <c r="G844" t="b">
        <f>_xlfn.IFNA((VLOOKUP(Table3[[#This Row],[Package]],Table1[[#All],[Package]],1,FALSE)&lt;&gt;""),FALSE)</f>
        <v>1</v>
      </c>
    </row>
    <row r="845" spans="1:7" x14ac:dyDescent="0.25">
      <c r="A845" s="1" t="s">
        <v>2894</v>
      </c>
      <c r="B845" s="1" t="s">
        <v>3788</v>
      </c>
      <c r="C845" s="1" t="s">
        <v>3388</v>
      </c>
      <c r="D845" s="1" t="s">
        <v>1707</v>
      </c>
      <c r="E845" s="4">
        <v>45588</v>
      </c>
      <c r="F845" t="str">
        <f>_xlfn.CONCAT(Table3[[#This Row],[Name]],".",Table3[[#This Row],[Arch]])</f>
        <v>java-1.8.0-openjdk-headless.x86_64</v>
      </c>
      <c r="G845" t="b">
        <f>_xlfn.IFNA((VLOOKUP(Table3[[#This Row],[Package]],Table1[[#All],[Package]],1,FALSE)&lt;&gt;""),FALSE)</f>
        <v>1</v>
      </c>
    </row>
    <row r="846" spans="1:7" x14ac:dyDescent="0.25">
      <c r="A846" s="1" t="s">
        <v>2177</v>
      </c>
      <c r="B846" s="1" t="s">
        <v>2178</v>
      </c>
      <c r="C846" s="1" t="s">
        <v>3475</v>
      </c>
      <c r="D846" s="1" t="s">
        <v>1707</v>
      </c>
      <c r="E846" s="4">
        <v>45588</v>
      </c>
      <c r="F846" t="str">
        <f>_xlfn.CONCAT(Table3[[#This Row],[Name]],".",Table3[[#This Row],[Arch]])</f>
        <v>jose.x86_64</v>
      </c>
      <c r="G846" t="b">
        <f>_xlfn.IFNA((VLOOKUP(Table3[[#This Row],[Package]],Table1[[#All],[Package]],1,FALSE)&lt;&gt;""),FALSE)</f>
        <v>1</v>
      </c>
    </row>
    <row r="847" spans="1:7" x14ac:dyDescent="0.25">
      <c r="A847" s="1" t="s">
        <v>1852</v>
      </c>
      <c r="B847" s="1" t="s">
        <v>1853</v>
      </c>
      <c r="C847" s="1" t="s">
        <v>3723</v>
      </c>
      <c r="D847" s="1" t="s">
        <v>1707</v>
      </c>
      <c r="E847" s="4">
        <v>45588</v>
      </c>
      <c r="F847" t="str">
        <f>_xlfn.CONCAT(Table3[[#This Row],[Name]],".",Table3[[#This Row],[Arch]])</f>
        <v>jq.x86_64</v>
      </c>
      <c r="G847" t="b">
        <f>_xlfn.IFNA((VLOOKUP(Table3[[#This Row],[Package]],Table1[[#All],[Package]],1,FALSE)&lt;&gt;""),FALSE)</f>
        <v>1</v>
      </c>
    </row>
    <row r="848" spans="1:7" x14ac:dyDescent="0.25">
      <c r="A848" s="1" t="s">
        <v>2916</v>
      </c>
      <c r="B848" s="1" t="s">
        <v>1742</v>
      </c>
      <c r="C848" s="1" t="s">
        <v>3734</v>
      </c>
      <c r="D848" s="1" t="s">
        <v>1707</v>
      </c>
      <c r="E848" s="4">
        <v>45588</v>
      </c>
      <c r="F848" t="str">
        <f>_xlfn.CONCAT(Table3[[#This Row],[Name]],".",Table3[[#This Row],[Arch]])</f>
        <v>kernel.x86_64</v>
      </c>
      <c r="G848" t="b">
        <f>_xlfn.IFNA((VLOOKUP(Table3[[#This Row],[Package]],Table1[[#All],[Package]],1,FALSE)&lt;&gt;""),FALSE)</f>
        <v>1</v>
      </c>
    </row>
    <row r="849" spans="1:7" x14ac:dyDescent="0.25">
      <c r="A849" s="1" t="s">
        <v>1741</v>
      </c>
      <c r="B849" s="1" t="s">
        <v>1742</v>
      </c>
      <c r="C849" s="1" t="s">
        <v>3734</v>
      </c>
      <c r="D849" s="1" t="s">
        <v>1707</v>
      </c>
      <c r="E849" s="4">
        <v>45588</v>
      </c>
      <c r="F849" t="str">
        <f>_xlfn.CONCAT(Table3[[#This Row],[Name]],".",Table3[[#This Row],[Arch]])</f>
        <v>kernel-core.x86_64</v>
      </c>
      <c r="G849" t="b">
        <f>_xlfn.IFNA((VLOOKUP(Table3[[#This Row],[Package]],Table1[[#All],[Package]],1,FALSE)&lt;&gt;""),FALSE)</f>
        <v>1</v>
      </c>
    </row>
    <row r="850" spans="1:7" x14ac:dyDescent="0.25">
      <c r="A850" s="1" t="s">
        <v>2046</v>
      </c>
      <c r="B850" s="1" t="s">
        <v>1742</v>
      </c>
      <c r="C850" s="1" t="s">
        <v>3734</v>
      </c>
      <c r="D850" s="1" t="s">
        <v>1707</v>
      </c>
      <c r="E850" s="4">
        <v>45588</v>
      </c>
      <c r="F850" t="str">
        <f>_xlfn.CONCAT(Table3[[#This Row],[Name]],".",Table3[[#This Row],[Arch]])</f>
        <v>kernel-modules.x86_64</v>
      </c>
      <c r="G850" t="b">
        <f>_xlfn.IFNA((VLOOKUP(Table3[[#This Row],[Package]],Table1[[#All],[Package]],1,FALSE)&lt;&gt;""),FALSE)</f>
        <v>1</v>
      </c>
    </row>
    <row r="851" spans="1:7" x14ac:dyDescent="0.25">
      <c r="A851" s="1" t="s">
        <v>2953</v>
      </c>
      <c r="B851" s="1" t="s">
        <v>2954</v>
      </c>
      <c r="C851" s="1" t="s">
        <v>3772</v>
      </c>
      <c r="D851" s="1" t="s">
        <v>1707</v>
      </c>
      <c r="E851" s="4">
        <v>45588</v>
      </c>
      <c r="F851" t="str">
        <f>_xlfn.CONCAT(Table3[[#This Row],[Name]],".",Table3[[#This Row],[Arch]])</f>
        <v>kexec-tools.x86_64</v>
      </c>
      <c r="G851" t="b">
        <f>_xlfn.IFNA((VLOOKUP(Table3[[#This Row],[Package]],Table1[[#All],[Package]],1,FALSE)&lt;&gt;""),FALSE)</f>
        <v>1</v>
      </c>
    </row>
    <row r="852" spans="1:7" x14ac:dyDescent="0.25">
      <c r="A852" s="1" t="s">
        <v>3104</v>
      </c>
      <c r="B852" s="1" t="s">
        <v>3105</v>
      </c>
      <c r="C852" s="1" t="s">
        <v>3415</v>
      </c>
      <c r="D852" s="1" t="s">
        <v>1707</v>
      </c>
      <c r="E852" s="4">
        <v>45588</v>
      </c>
      <c r="F852" t="str">
        <f>_xlfn.CONCAT(Table3[[#This Row],[Name]],".",Table3[[#This Row],[Arch]])</f>
        <v>less.x86_64</v>
      </c>
      <c r="G852" t="b">
        <f>_xlfn.IFNA((VLOOKUP(Table3[[#This Row],[Package]],Table1[[#All],[Package]],1,FALSE)&lt;&gt;""),FALSE)</f>
        <v>1</v>
      </c>
    </row>
    <row r="853" spans="1:7" x14ac:dyDescent="0.25">
      <c r="A853" s="1" t="s">
        <v>2853</v>
      </c>
      <c r="B853" s="1" t="s">
        <v>2423</v>
      </c>
      <c r="C853" s="1" t="s">
        <v>3787</v>
      </c>
      <c r="D853" s="1" t="s">
        <v>1707</v>
      </c>
      <c r="E853" s="4">
        <v>45588</v>
      </c>
      <c r="F853" t="str">
        <f>_xlfn.CONCAT(Table3[[#This Row],[Name]],".",Table3[[#This Row],[Arch]])</f>
        <v>libcurl.x86_64</v>
      </c>
      <c r="G853" t="b">
        <f>_xlfn.IFNA((VLOOKUP(Table3[[#This Row],[Package]],Table1[[#All],[Package]],1,FALSE)&lt;&gt;""),FALSE)</f>
        <v>1</v>
      </c>
    </row>
    <row r="854" spans="1:7" x14ac:dyDescent="0.25">
      <c r="A854" s="1" t="s">
        <v>1866</v>
      </c>
      <c r="B854" s="1" t="s">
        <v>1867</v>
      </c>
      <c r="C854" s="1" t="s">
        <v>3462</v>
      </c>
      <c r="D854" s="1" t="s">
        <v>1707</v>
      </c>
      <c r="E854" s="4">
        <v>45588</v>
      </c>
      <c r="F854" t="str">
        <f>_xlfn.CONCAT(Table3[[#This Row],[Name]],".",Table3[[#This Row],[Arch]])</f>
        <v>libdnf.x86_64</v>
      </c>
      <c r="G854" t="b">
        <f>_xlfn.IFNA((VLOOKUP(Table3[[#This Row],[Package]],Table1[[#All],[Package]],1,FALSE)&lt;&gt;""),FALSE)</f>
        <v>1</v>
      </c>
    </row>
    <row r="855" spans="1:7" x14ac:dyDescent="0.25">
      <c r="A855" s="1" t="s">
        <v>2167</v>
      </c>
      <c r="B855" s="1" t="s">
        <v>2168</v>
      </c>
      <c r="C855" s="1" t="s">
        <v>3771</v>
      </c>
      <c r="D855" s="1" t="s">
        <v>1707</v>
      </c>
      <c r="E855" s="4">
        <v>45588</v>
      </c>
      <c r="F855" t="str">
        <f>_xlfn.CONCAT(Table3[[#This Row],[Name]],".",Table3[[#This Row],[Arch]])</f>
        <v>libguestfs.x86_64</v>
      </c>
      <c r="G855" t="b">
        <f>_xlfn.IFNA((VLOOKUP(Table3[[#This Row],[Package]],Table1[[#All],[Package]],1,FALSE)&lt;&gt;""),FALSE)</f>
        <v>1</v>
      </c>
    </row>
    <row r="856" spans="1:7" x14ac:dyDescent="0.25">
      <c r="A856" s="1" t="s">
        <v>3260</v>
      </c>
      <c r="B856" s="1" t="s">
        <v>2168</v>
      </c>
      <c r="C856" s="1" t="s">
        <v>3771</v>
      </c>
      <c r="D856" s="1" t="s">
        <v>1707</v>
      </c>
      <c r="E856" s="4">
        <v>45588</v>
      </c>
      <c r="F856" t="str">
        <f>_xlfn.CONCAT(Table3[[#This Row],[Name]],".",Table3[[#This Row],[Arch]])</f>
        <v>libguestfs-appliance.x86_64</v>
      </c>
      <c r="G856" t="b">
        <f>_xlfn.IFNA((VLOOKUP(Table3[[#This Row],[Package]],Table1[[#All],[Package]],1,FALSE)&lt;&gt;""),FALSE)</f>
        <v>1</v>
      </c>
    </row>
    <row r="857" spans="1:7" x14ac:dyDescent="0.25">
      <c r="A857" s="1" t="s">
        <v>2579</v>
      </c>
      <c r="B857" s="1" t="s">
        <v>2168</v>
      </c>
      <c r="C857" s="1" t="s">
        <v>3771</v>
      </c>
      <c r="D857" s="1" t="s">
        <v>1707</v>
      </c>
      <c r="E857" s="4">
        <v>45588</v>
      </c>
      <c r="F857" t="str">
        <f>_xlfn.CONCAT(Table3[[#This Row],[Name]],".",Table3[[#This Row],[Arch]])</f>
        <v>libguestfs-tools-c.x86_64</v>
      </c>
      <c r="G857" t="b">
        <f>_xlfn.IFNA((VLOOKUP(Table3[[#This Row],[Package]],Table1[[#All],[Package]],1,FALSE)&lt;&gt;""),FALSE)</f>
        <v>1</v>
      </c>
    </row>
    <row r="858" spans="1:7" x14ac:dyDescent="0.25">
      <c r="A858" s="1" t="s">
        <v>3179</v>
      </c>
      <c r="B858" s="1" t="s">
        <v>2168</v>
      </c>
      <c r="C858" s="1" t="s">
        <v>3771</v>
      </c>
      <c r="D858" s="1" t="s">
        <v>1707</v>
      </c>
      <c r="E858" s="4">
        <v>45588</v>
      </c>
      <c r="F858" t="str">
        <f>_xlfn.CONCAT(Table3[[#This Row],[Name]],".",Table3[[#This Row],[Arch]])</f>
        <v>libguestfs-xfs.x86_64</v>
      </c>
      <c r="G858" t="b">
        <f>_xlfn.IFNA((VLOOKUP(Table3[[#This Row],[Package]],Table1[[#All],[Package]],1,FALSE)&lt;&gt;""),FALSE)</f>
        <v>1</v>
      </c>
    </row>
    <row r="859" spans="1:7" x14ac:dyDescent="0.25">
      <c r="A859" s="1" t="s">
        <v>2353</v>
      </c>
      <c r="B859" s="1" t="s">
        <v>2354</v>
      </c>
      <c r="C859" s="1" t="s">
        <v>3801</v>
      </c>
      <c r="D859" s="1" t="s">
        <v>1707</v>
      </c>
      <c r="E859" s="4">
        <v>45588</v>
      </c>
      <c r="F859" t="str">
        <f>_xlfn.CONCAT(Table3[[#This Row],[Name]],".",Table3[[#This Row],[Arch]])</f>
        <v>libiscsi.x86_64</v>
      </c>
      <c r="G859" t="b">
        <f>_xlfn.IFNA((VLOOKUP(Table3[[#This Row],[Package]],Table1[[#All],[Package]],1,FALSE)&lt;&gt;""),FALSE)</f>
        <v>1</v>
      </c>
    </row>
    <row r="860" spans="1:7" x14ac:dyDescent="0.25">
      <c r="A860" s="1" t="s">
        <v>2559</v>
      </c>
      <c r="B860" s="1" t="s">
        <v>2178</v>
      </c>
      <c r="C860" s="1" t="s">
        <v>3475</v>
      </c>
      <c r="D860" s="1" t="s">
        <v>1707</v>
      </c>
      <c r="E860" s="4">
        <v>45588</v>
      </c>
      <c r="F860" t="str">
        <f>_xlfn.CONCAT(Table3[[#This Row],[Name]],".",Table3[[#This Row],[Arch]])</f>
        <v>libjose.x86_64</v>
      </c>
      <c r="G860" t="b">
        <f>_xlfn.IFNA((VLOOKUP(Table3[[#This Row],[Package]],Table1[[#All],[Package]],1,FALSE)&lt;&gt;""),FALSE)</f>
        <v>1</v>
      </c>
    </row>
    <row r="861" spans="1:7" x14ac:dyDescent="0.25">
      <c r="A861" s="1" t="s">
        <v>2525</v>
      </c>
      <c r="B861" s="1" t="s">
        <v>2526</v>
      </c>
      <c r="C861" s="1" t="s">
        <v>3447</v>
      </c>
      <c r="D861" s="1" t="s">
        <v>1707</v>
      </c>
      <c r="E861" s="4">
        <v>45588</v>
      </c>
      <c r="F861" t="str">
        <f>_xlfn.CONCAT(Table3[[#This Row],[Name]],".",Table3[[#This Row],[Arch]])</f>
        <v>libldb.x86_64</v>
      </c>
      <c r="G861" t="b">
        <f>_xlfn.IFNA((VLOOKUP(Table3[[#This Row],[Package]],Table1[[#All],[Package]],1,FALSE)&lt;&gt;""),FALSE)</f>
        <v>1</v>
      </c>
    </row>
    <row r="862" spans="1:7" x14ac:dyDescent="0.25">
      <c r="A862" s="1" t="s">
        <v>3015</v>
      </c>
      <c r="B862" s="1" t="s">
        <v>3016</v>
      </c>
      <c r="C862" s="1" t="s">
        <v>3467</v>
      </c>
      <c r="D862" s="1" t="s">
        <v>1707</v>
      </c>
      <c r="E862" s="4">
        <v>45588</v>
      </c>
      <c r="F862" t="str">
        <f>_xlfn.CONCAT(Table3[[#This Row],[Name]],".",Table3[[#This Row],[Arch]])</f>
        <v>libndp.x86_64</v>
      </c>
      <c r="G862" t="b">
        <f>_xlfn.IFNA((VLOOKUP(Table3[[#This Row],[Package]],Table1[[#All],[Package]],1,FALSE)&lt;&gt;""),FALSE)</f>
        <v>1</v>
      </c>
    </row>
    <row r="863" spans="1:7" x14ac:dyDescent="0.25">
      <c r="A863" s="1" t="s">
        <v>2673</v>
      </c>
      <c r="B863" s="1" t="s">
        <v>2674</v>
      </c>
      <c r="C863" s="1" t="s">
        <v>3712</v>
      </c>
      <c r="D863" s="1" t="s">
        <v>1707</v>
      </c>
      <c r="E863" s="4">
        <v>45588</v>
      </c>
      <c r="F863" t="str">
        <f>_xlfn.CONCAT(Table3[[#This Row],[Name]],".",Table3[[#This Row],[Arch]])</f>
        <v>libnghttp2.x86_64</v>
      </c>
      <c r="G863" t="b">
        <f>_xlfn.IFNA((VLOOKUP(Table3[[#This Row],[Package]],Table1[[#All],[Package]],1,FALSE)&lt;&gt;""),FALSE)</f>
        <v>1</v>
      </c>
    </row>
    <row r="864" spans="1:7" x14ac:dyDescent="0.25">
      <c r="A864" s="1" t="s">
        <v>2486</v>
      </c>
      <c r="B864" s="1" t="s">
        <v>2487</v>
      </c>
      <c r="C864" s="1" t="s">
        <v>3813</v>
      </c>
      <c r="D864" s="1" t="s">
        <v>1707</v>
      </c>
      <c r="E864" s="4">
        <v>45588</v>
      </c>
      <c r="F864" t="str">
        <f>_xlfn.CONCAT(Table3[[#This Row],[Name]],".",Table3[[#This Row],[Arch]])</f>
        <v>libreswan.x86_64</v>
      </c>
      <c r="G864" t="b">
        <f>_xlfn.IFNA((VLOOKUP(Table3[[#This Row],[Package]],Table1[[#All],[Package]],1,FALSE)&lt;&gt;""),FALSE)</f>
        <v>1</v>
      </c>
    </row>
    <row r="865" spans="1:7" x14ac:dyDescent="0.25">
      <c r="A865" s="1" t="s">
        <v>2941</v>
      </c>
      <c r="B865" s="1" t="s">
        <v>1777</v>
      </c>
      <c r="C865" s="1" t="s">
        <v>3748</v>
      </c>
      <c r="D865" s="1" t="s">
        <v>1707</v>
      </c>
      <c r="E865" s="4">
        <v>45588</v>
      </c>
      <c r="F865" t="str">
        <f>_xlfn.CONCAT(Table3[[#This Row],[Name]],".",Table3[[#This Row],[Arch]])</f>
        <v>libtirpc.x86_64</v>
      </c>
      <c r="G865" t="b">
        <f>_xlfn.IFNA((VLOOKUP(Table3[[#This Row],[Package]],Table1[[#All],[Package]],1,FALSE)&lt;&gt;""),FALSE)</f>
        <v>1</v>
      </c>
    </row>
    <row r="866" spans="1:7" x14ac:dyDescent="0.25">
      <c r="A866" s="1" t="s">
        <v>2962</v>
      </c>
      <c r="B866" s="1" t="s">
        <v>2380</v>
      </c>
      <c r="C866" s="1" t="s">
        <v>3823</v>
      </c>
      <c r="D866" s="1" t="s">
        <v>1707</v>
      </c>
      <c r="E866" s="4">
        <v>45588</v>
      </c>
      <c r="F866" t="str">
        <f>_xlfn.CONCAT(Table3[[#This Row],[Name]],".",Table3[[#This Row],[Arch]])</f>
        <v>libtpms.x86_64</v>
      </c>
      <c r="G866" t="b">
        <f>_xlfn.IFNA((VLOOKUP(Table3[[#This Row],[Package]],Table1[[#All],[Package]],1,FALSE)&lt;&gt;""),FALSE)</f>
        <v>1</v>
      </c>
    </row>
    <row r="867" spans="1:7" x14ac:dyDescent="0.25">
      <c r="A867" s="1" t="s">
        <v>2459</v>
      </c>
      <c r="B867" s="1" t="s">
        <v>2460</v>
      </c>
      <c r="C867" s="1" t="s">
        <v>3738</v>
      </c>
      <c r="D867" s="1" t="s">
        <v>1707</v>
      </c>
      <c r="E867" s="4">
        <v>45588</v>
      </c>
      <c r="F867" t="str">
        <f>_xlfn.CONCAT(Table3[[#This Row],[Name]],".",Table3[[#This Row],[Arch]])</f>
        <v>libuser.x86_64</v>
      </c>
      <c r="G867" t="b">
        <f>_xlfn.IFNA((VLOOKUP(Table3[[#This Row],[Package]],Table1[[#All],[Package]],1,FALSE)&lt;&gt;""),FALSE)</f>
        <v>1</v>
      </c>
    </row>
    <row r="868" spans="1:7" x14ac:dyDescent="0.25">
      <c r="A868" s="1" t="s">
        <v>2171</v>
      </c>
      <c r="B868" s="1" t="s">
        <v>2172</v>
      </c>
      <c r="C868" s="1" t="s">
        <v>3405</v>
      </c>
      <c r="D868" s="1" t="s">
        <v>1707</v>
      </c>
      <c r="E868" s="4">
        <v>45588</v>
      </c>
      <c r="F868" t="str">
        <f>_xlfn.CONCAT(Table3[[#This Row],[Name]],".",Table3[[#This Row],[Arch]])</f>
        <v>libuv.x86_64</v>
      </c>
      <c r="G868" t="b">
        <f>_xlfn.IFNA((VLOOKUP(Table3[[#This Row],[Package]],Table1[[#All],[Package]],1,FALSE)&lt;&gt;""),FALSE)</f>
        <v>1</v>
      </c>
    </row>
    <row r="869" spans="1:7" x14ac:dyDescent="0.25">
      <c r="A869" s="1" t="s">
        <v>2777</v>
      </c>
      <c r="B869" s="1" t="s">
        <v>1806</v>
      </c>
      <c r="C869" s="1" t="s">
        <v>3723</v>
      </c>
      <c r="D869" s="1" t="s">
        <v>1707</v>
      </c>
      <c r="E869" s="4">
        <v>45588</v>
      </c>
      <c r="F869" t="str">
        <f>_xlfn.CONCAT(Table3[[#This Row],[Name]],".",Table3[[#This Row],[Arch]])</f>
        <v>libX11.x86_64</v>
      </c>
      <c r="G869" t="b">
        <f>_xlfn.IFNA((VLOOKUP(Table3[[#This Row],[Package]],Table1[[#All],[Package]],1,FALSE)&lt;&gt;""),FALSE)</f>
        <v>1</v>
      </c>
    </row>
    <row r="870" spans="1:7" x14ac:dyDescent="0.25">
      <c r="A870" s="1" t="s">
        <v>1805</v>
      </c>
      <c r="B870" s="1" t="s">
        <v>1806</v>
      </c>
      <c r="C870" s="1" t="s">
        <v>3723</v>
      </c>
      <c r="D870" s="1" t="s">
        <v>1716</v>
      </c>
      <c r="E870" s="4">
        <v>45588</v>
      </c>
      <c r="F870" t="str">
        <f>_xlfn.CONCAT(Table3[[#This Row],[Name]],".",Table3[[#This Row],[Arch]])</f>
        <v>libX11-common.noarch</v>
      </c>
      <c r="G870" t="b">
        <f>_xlfn.IFNA((VLOOKUP(Table3[[#This Row],[Package]],Table1[[#All],[Package]],1,FALSE)&lt;&gt;""),FALSE)</f>
        <v>1</v>
      </c>
    </row>
    <row r="871" spans="1:7" x14ac:dyDescent="0.25">
      <c r="A871" s="1" t="s">
        <v>3168</v>
      </c>
      <c r="B871" s="1" t="s">
        <v>1806</v>
      </c>
      <c r="C871" s="1" t="s">
        <v>3723</v>
      </c>
      <c r="D871" s="1" t="s">
        <v>1707</v>
      </c>
      <c r="E871" s="4">
        <v>45588</v>
      </c>
      <c r="F871" t="str">
        <f>_xlfn.CONCAT(Table3[[#This Row],[Name]],".",Table3[[#This Row],[Arch]])</f>
        <v>libX11-devel.x86_64</v>
      </c>
      <c r="G871" t="b">
        <f>_xlfn.IFNA((VLOOKUP(Table3[[#This Row],[Package]],Table1[[#All],[Package]],1,FALSE)&lt;&gt;""),FALSE)</f>
        <v>1</v>
      </c>
    </row>
    <row r="872" spans="1:7" x14ac:dyDescent="0.25">
      <c r="A872" s="1" t="s">
        <v>3348</v>
      </c>
      <c r="B872" s="1" t="s">
        <v>1806</v>
      </c>
      <c r="C872" s="1" t="s">
        <v>3723</v>
      </c>
      <c r="D872" s="1" t="s">
        <v>1707</v>
      </c>
      <c r="E872" s="4">
        <v>45588</v>
      </c>
      <c r="F872" t="str">
        <f>_xlfn.CONCAT(Table3[[#This Row],[Name]],".",Table3[[#This Row],[Arch]])</f>
        <v>libX11-xcb.x86_64</v>
      </c>
      <c r="G872" t="b">
        <f>_xlfn.IFNA((VLOOKUP(Table3[[#This Row],[Package]],Table1[[#All],[Package]],1,FALSE)&lt;&gt;""),FALSE)</f>
        <v>1</v>
      </c>
    </row>
    <row r="873" spans="1:7" x14ac:dyDescent="0.25">
      <c r="A873" s="1" t="s">
        <v>2147</v>
      </c>
      <c r="B873" s="1" t="s">
        <v>1907</v>
      </c>
      <c r="C873" s="1" t="s">
        <v>3415</v>
      </c>
      <c r="D873" s="1" t="s">
        <v>1707</v>
      </c>
      <c r="E873" s="4">
        <v>45588</v>
      </c>
      <c r="F873" t="str">
        <f>_xlfn.CONCAT(Table3[[#This Row],[Name]],".",Table3[[#This Row],[Arch]])</f>
        <v>mesa-dri-drivers.x86_64</v>
      </c>
      <c r="G873" t="b">
        <f>_xlfn.IFNA((VLOOKUP(Table3[[#This Row],[Package]],Table1[[#All],[Package]],1,FALSE)&lt;&gt;""),FALSE)</f>
        <v>1</v>
      </c>
    </row>
    <row r="874" spans="1:7" x14ac:dyDescent="0.25">
      <c r="A874" s="1" t="s">
        <v>1919</v>
      </c>
      <c r="B874" s="1" t="s">
        <v>1907</v>
      </c>
      <c r="C874" s="1" t="s">
        <v>3415</v>
      </c>
      <c r="D874" s="1" t="s">
        <v>1707</v>
      </c>
      <c r="E874" s="4">
        <v>45588</v>
      </c>
      <c r="F874" t="str">
        <f>_xlfn.CONCAT(Table3[[#This Row],[Name]],".",Table3[[#This Row],[Arch]])</f>
        <v>mesa-filesystem.x86_64</v>
      </c>
      <c r="G874" t="b">
        <f>_xlfn.IFNA((VLOOKUP(Table3[[#This Row],[Package]],Table1[[#All],[Package]],1,FALSE)&lt;&gt;""),FALSE)</f>
        <v>1</v>
      </c>
    </row>
    <row r="875" spans="1:7" x14ac:dyDescent="0.25">
      <c r="A875" s="1" t="s">
        <v>3143</v>
      </c>
      <c r="B875" s="1" t="s">
        <v>1907</v>
      </c>
      <c r="C875" s="1" t="s">
        <v>3415</v>
      </c>
      <c r="D875" s="1" t="s">
        <v>1707</v>
      </c>
      <c r="E875" s="4">
        <v>45588</v>
      </c>
      <c r="F875" t="str">
        <f>_xlfn.CONCAT(Table3[[#This Row],[Name]],".",Table3[[#This Row],[Arch]])</f>
        <v>mesa-libEGL.x86_64</v>
      </c>
      <c r="G875" t="b">
        <f>_xlfn.IFNA((VLOOKUP(Table3[[#This Row],[Package]],Table1[[#All],[Package]],1,FALSE)&lt;&gt;""),FALSE)</f>
        <v>1</v>
      </c>
    </row>
    <row r="876" spans="1:7" x14ac:dyDescent="0.25">
      <c r="A876" s="1" t="s">
        <v>2785</v>
      </c>
      <c r="B876" s="1" t="s">
        <v>1907</v>
      </c>
      <c r="C876" s="1" t="s">
        <v>3415</v>
      </c>
      <c r="D876" s="1" t="s">
        <v>1707</v>
      </c>
      <c r="E876" s="4">
        <v>45588</v>
      </c>
      <c r="F876" t="str">
        <f>_xlfn.CONCAT(Table3[[#This Row],[Name]],".",Table3[[#This Row],[Arch]])</f>
        <v>mesa-libEGL-devel.x86_64</v>
      </c>
      <c r="G876" t="b">
        <f>_xlfn.IFNA((VLOOKUP(Table3[[#This Row],[Package]],Table1[[#All],[Package]],1,FALSE)&lt;&gt;""),FALSE)</f>
        <v>1</v>
      </c>
    </row>
    <row r="877" spans="1:7" x14ac:dyDescent="0.25">
      <c r="A877" s="1" t="s">
        <v>2341</v>
      </c>
      <c r="B877" s="1" t="s">
        <v>1907</v>
      </c>
      <c r="C877" s="1" t="s">
        <v>3415</v>
      </c>
      <c r="D877" s="1" t="s">
        <v>1707</v>
      </c>
      <c r="E877" s="4">
        <v>45588</v>
      </c>
      <c r="F877" t="str">
        <f>_xlfn.CONCAT(Table3[[#This Row],[Name]],".",Table3[[#This Row],[Arch]])</f>
        <v>mesa-libgbm.x86_64</v>
      </c>
      <c r="G877" t="b">
        <f>_xlfn.IFNA((VLOOKUP(Table3[[#This Row],[Package]],Table1[[#All],[Package]],1,FALSE)&lt;&gt;""),FALSE)</f>
        <v>1</v>
      </c>
    </row>
    <row r="878" spans="1:7" x14ac:dyDescent="0.25">
      <c r="A878" s="1" t="s">
        <v>2365</v>
      </c>
      <c r="B878" s="1" t="s">
        <v>1907</v>
      </c>
      <c r="C878" s="1" t="s">
        <v>3415</v>
      </c>
      <c r="D878" s="1" t="s">
        <v>1707</v>
      </c>
      <c r="E878" s="4">
        <v>45588</v>
      </c>
      <c r="F878" t="str">
        <f>_xlfn.CONCAT(Table3[[#This Row],[Name]],".",Table3[[#This Row],[Arch]])</f>
        <v>mesa-libGL.x86_64</v>
      </c>
      <c r="G878" t="b">
        <f>_xlfn.IFNA((VLOOKUP(Table3[[#This Row],[Package]],Table1[[#All],[Package]],1,FALSE)&lt;&gt;""),FALSE)</f>
        <v>1</v>
      </c>
    </row>
    <row r="879" spans="1:7" x14ac:dyDescent="0.25">
      <c r="A879" s="1" t="s">
        <v>1906</v>
      </c>
      <c r="B879" s="1" t="s">
        <v>1907</v>
      </c>
      <c r="C879" s="1" t="s">
        <v>3415</v>
      </c>
      <c r="D879" s="1" t="s">
        <v>1707</v>
      </c>
      <c r="E879" s="4">
        <v>45588</v>
      </c>
      <c r="F879" t="str">
        <f>_xlfn.CONCAT(Table3[[#This Row],[Name]],".",Table3[[#This Row],[Arch]])</f>
        <v>mesa-libglapi.x86_64</v>
      </c>
      <c r="G879" t="b">
        <f>_xlfn.IFNA((VLOOKUP(Table3[[#This Row],[Package]],Table1[[#All],[Package]],1,FALSE)&lt;&gt;""),FALSE)</f>
        <v>1</v>
      </c>
    </row>
    <row r="880" spans="1:7" x14ac:dyDescent="0.25">
      <c r="A880" s="1" t="s">
        <v>3311</v>
      </c>
      <c r="B880" s="1" t="s">
        <v>3312</v>
      </c>
      <c r="C880" s="1" t="s">
        <v>3415</v>
      </c>
      <c r="D880" s="1" t="s">
        <v>1707</v>
      </c>
      <c r="E880" s="4">
        <v>45588</v>
      </c>
      <c r="F880" t="str">
        <f>_xlfn.CONCAT(Table3[[#This Row],[Name]],".",Table3[[#This Row],[Arch]])</f>
        <v>nano.x86_64</v>
      </c>
      <c r="G880" t="b">
        <f>_xlfn.IFNA((VLOOKUP(Table3[[#This Row],[Package]],Table1[[#All],[Package]],1,FALSE)&lt;&gt;""),FALSE)</f>
        <v>1</v>
      </c>
    </row>
    <row r="881" spans="1:7" x14ac:dyDescent="0.25">
      <c r="A881" s="1" t="s">
        <v>3198</v>
      </c>
      <c r="B881" s="1" t="s">
        <v>3199</v>
      </c>
      <c r="C881" s="1" t="s">
        <v>3802</v>
      </c>
      <c r="D881" s="1" t="s">
        <v>1707</v>
      </c>
      <c r="E881" s="4">
        <v>45588</v>
      </c>
      <c r="F881" t="str">
        <f>_xlfn.CONCAT(Table3[[#This Row],[Name]],".",Table3[[#This Row],[Arch]])</f>
        <v>netcf-libs.x86_64</v>
      </c>
      <c r="G881" t="b">
        <f>_xlfn.IFNA((VLOOKUP(Table3[[#This Row],[Package]],Table1[[#All],[Package]],1,FALSE)&lt;&gt;""),FALSE)</f>
        <v>1</v>
      </c>
    </row>
    <row r="882" spans="1:7" x14ac:dyDescent="0.25">
      <c r="A882" s="1" t="s">
        <v>2398</v>
      </c>
      <c r="B882" s="1" t="s">
        <v>2399</v>
      </c>
      <c r="C882" s="1" t="s">
        <v>3744</v>
      </c>
      <c r="D882" s="1" t="s">
        <v>1707</v>
      </c>
      <c r="E882" s="4">
        <v>45588</v>
      </c>
      <c r="F882" t="str">
        <f>_xlfn.CONCAT(Table3[[#This Row],[Name]],".",Table3[[#This Row],[Arch]])</f>
        <v>openssh.x86_64</v>
      </c>
      <c r="G882" t="b">
        <f>_xlfn.IFNA((VLOOKUP(Table3[[#This Row],[Package]],Table1[[#All],[Package]],1,FALSE)&lt;&gt;""),FALSE)</f>
        <v>1</v>
      </c>
    </row>
    <row r="883" spans="1:7" x14ac:dyDescent="0.25">
      <c r="A883" s="1" t="s">
        <v>3010</v>
      </c>
      <c r="B883" s="1" t="s">
        <v>2399</v>
      </c>
      <c r="C883" s="1" t="s">
        <v>3744</v>
      </c>
      <c r="D883" s="1" t="s">
        <v>1707</v>
      </c>
      <c r="E883" s="4">
        <v>45588</v>
      </c>
      <c r="F883" t="str">
        <f>_xlfn.CONCAT(Table3[[#This Row],[Name]],".",Table3[[#This Row],[Arch]])</f>
        <v>openssh-clients.x86_64</v>
      </c>
      <c r="G883" t="b">
        <f>_xlfn.IFNA((VLOOKUP(Table3[[#This Row],[Package]],Table1[[#All],[Package]],1,FALSE)&lt;&gt;""),FALSE)</f>
        <v>1</v>
      </c>
    </row>
    <row r="884" spans="1:7" x14ac:dyDescent="0.25">
      <c r="A884" s="1" t="s">
        <v>2640</v>
      </c>
      <c r="B884" s="1" t="s">
        <v>2399</v>
      </c>
      <c r="C884" s="1" t="s">
        <v>3744</v>
      </c>
      <c r="D884" s="1" t="s">
        <v>1707</v>
      </c>
      <c r="E884" s="4">
        <v>45588</v>
      </c>
      <c r="F884" t="str">
        <f>_xlfn.CONCAT(Table3[[#This Row],[Name]],".",Table3[[#This Row],[Arch]])</f>
        <v>openssh-server.x86_64</v>
      </c>
      <c r="G884" t="b">
        <f>_xlfn.IFNA((VLOOKUP(Table3[[#This Row],[Package]],Table1[[#All],[Package]],1,FALSE)&lt;&gt;""),FALSE)</f>
        <v>1</v>
      </c>
    </row>
    <row r="885" spans="1:7" x14ac:dyDescent="0.25">
      <c r="A885" s="1" t="s">
        <v>1705</v>
      </c>
      <c r="B885" s="1" t="s">
        <v>1706</v>
      </c>
      <c r="C885" s="1" t="s">
        <v>3442</v>
      </c>
      <c r="D885" s="1" t="s">
        <v>1707</v>
      </c>
      <c r="E885" s="4">
        <v>45588</v>
      </c>
      <c r="F885" t="str">
        <f>_xlfn.CONCAT(Table3[[#This Row],[Name]],".",Table3[[#This Row],[Arch]])</f>
        <v>openssl.x86_64</v>
      </c>
      <c r="G885" t="b">
        <f>_xlfn.IFNA((VLOOKUP(Table3[[#This Row],[Package]],Table1[[#All],[Package]],1,FALSE)&lt;&gt;""),FALSE)</f>
        <v>1</v>
      </c>
    </row>
    <row r="886" spans="1:7" x14ac:dyDescent="0.25">
      <c r="A886" s="1" t="s">
        <v>2588</v>
      </c>
      <c r="B886" s="1" t="s">
        <v>1706</v>
      </c>
      <c r="C886" s="1" t="s">
        <v>3442</v>
      </c>
      <c r="D886" s="1" t="s">
        <v>1707</v>
      </c>
      <c r="E886" s="4">
        <v>45588</v>
      </c>
      <c r="F886" t="str">
        <f>_xlfn.CONCAT(Table3[[#This Row],[Name]],".",Table3[[#This Row],[Arch]])</f>
        <v>openssl-libs.x86_64</v>
      </c>
      <c r="G886" t="b">
        <f>_xlfn.IFNA((VLOOKUP(Table3[[#This Row],[Package]],Table1[[#All],[Package]],1,FALSE)&lt;&gt;""),FALSE)</f>
        <v>1</v>
      </c>
    </row>
    <row r="887" spans="1:7" x14ac:dyDescent="0.25">
      <c r="A887" s="1" t="s">
        <v>2778</v>
      </c>
      <c r="B887" s="1" t="s">
        <v>2779</v>
      </c>
      <c r="C887" s="1" t="s">
        <v>3782</v>
      </c>
      <c r="D887" s="1" t="s">
        <v>1707</v>
      </c>
      <c r="E887" s="4">
        <v>45588</v>
      </c>
      <c r="F887" t="str">
        <f>_xlfn.CONCAT(Table3[[#This Row],[Name]],".",Table3[[#This Row],[Arch]])</f>
        <v>orc.x86_64</v>
      </c>
      <c r="G887" t="b">
        <f>_xlfn.IFNA((VLOOKUP(Table3[[#This Row],[Package]],Table1[[#All],[Package]],1,FALSE)&lt;&gt;""),FALSE)</f>
        <v>1</v>
      </c>
    </row>
    <row r="888" spans="1:7" x14ac:dyDescent="0.25">
      <c r="A888" s="1" t="s">
        <v>2355</v>
      </c>
      <c r="B888" s="1" t="s">
        <v>2356</v>
      </c>
      <c r="C888" s="1" t="s">
        <v>3390</v>
      </c>
      <c r="D888" s="1" t="s">
        <v>1707</v>
      </c>
      <c r="E888" s="4">
        <v>45588</v>
      </c>
      <c r="F888" t="str">
        <f>_xlfn.CONCAT(Table3[[#This Row],[Name]],".",Table3[[#This Row],[Arch]])</f>
        <v>pcp.x86_64</v>
      </c>
      <c r="G888" t="b">
        <f>_xlfn.IFNA((VLOOKUP(Table3[[#This Row],[Package]],Table1[[#All],[Package]],1,FALSE)&lt;&gt;""),FALSE)</f>
        <v>1</v>
      </c>
    </row>
    <row r="889" spans="1:7" x14ac:dyDescent="0.25">
      <c r="A889" s="1" t="s">
        <v>2769</v>
      </c>
      <c r="B889" s="1" t="s">
        <v>2356</v>
      </c>
      <c r="C889" s="1" t="s">
        <v>3390</v>
      </c>
      <c r="D889" s="1" t="s">
        <v>1707</v>
      </c>
      <c r="E889" s="4">
        <v>45588</v>
      </c>
      <c r="F889" t="str">
        <f>_xlfn.CONCAT(Table3[[#This Row],[Name]],".",Table3[[#This Row],[Arch]])</f>
        <v>pcp-conf.x86_64</v>
      </c>
      <c r="G889" t="b">
        <f>_xlfn.IFNA((VLOOKUP(Table3[[#This Row],[Package]],Table1[[#All],[Package]],1,FALSE)&lt;&gt;""),FALSE)</f>
        <v>1</v>
      </c>
    </row>
    <row r="890" spans="1:7" x14ac:dyDescent="0.25">
      <c r="A890" s="1" t="s">
        <v>2975</v>
      </c>
      <c r="B890" s="1" t="s">
        <v>2356</v>
      </c>
      <c r="C890" s="1" t="s">
        <v>3390</v>
      </c>
      <c r="D890" s="1" t="s">
        <v>1707</v>
      </c>
      <c r="E890" s="4">
        <v>45588</v>
      </c>
      <c r="F890" t="str">
        <f>_xlfn.CONCAT(Table3[[#This Row],[Name]],".",Table3[[#This Row],[Arch]])</f>
        <v>pcp-libs.x86_64</v>
      </c>
      <c r="G890" t="b">
        <f>_xlfn.IFNA((VLOOKUP(Table3[[#This Row],[Package]],Table1[[#All],[Package]],1,FALSE)&lt;&gt;""),FALSE)</f>
        <v>1</v>
      </c>
    </row>
    <row r="891" spans="1:7" x14ac:dyDescent="0.25">
      <c r="A891" s="1" t="s">
        <v>3040</v>
      </c>
      <c r="B891" s="1" t="s">
        <v>2356</v>
      </c>
      <c r="C891" s="1" t="s">
        <v>3390</v>
      </c>
      <c r="D891" s="1" t="s">
        <v>1707</v>
      </c>
      <c r="E891" s="4">
        <v>45588</v>
      </c>
      <c r="F891" t="str">
        <f>_xlfn.CONCAT(Table3[[#This Row],[Name]],".",Table3[[#This Row],[Arch]])</f>
        <v>pcp-selinux.x86_64</v>
      </c>
      <c r="G891" t="b">
        <f>_xlfn.IFNA((VLOOKUP(Table3[[#This Row],[Package]],Table1[[#All],[Package]],1,FALSE)&lt;&gt;""),FALSE)</f>
        <v>1</v>
      </c>
    </row>
    <row r="892" spans="1:7" x14ac:dyDescent="0.25">
      <c r="A892" s="1" t="s">
        <v>3002</v>
      </c>
      <c r="B892" s="1" t="s">
        <v>2356</v>
      </c>
      <c r="C892" s="1" t="s">
        <v>3390</v>
      </c>
      <c r="D892" s="1" t="s">
        <v>1707</v>
      </c>
      <c r="E892" s="4">
        <v>45588</v>
      </c>
      <c r="F892" t="str">
        <f>_xlfn.CONCAT(Table3[[#This Row],[Name]],".",Table3[[#This Row],[Arch]])</f>
        <v>pcp-system-tools.x86_64</v>
      </c>
      <c r="G892" t="b">
        <f>_xlfn.IFNA((VLOOKUP(Table3[[#This Row],[Package]],Table1[[#All],[Package]],1,FALSE)&lt;&gt;""),FALSE)</f>
        <v>1</v>
      </c>
    </row>
    <row r="893" spans="1:7" x14ac:dyDescent="0.25">
      <c r="A893" s="1" t="s">
        <v>3275</v>
      </c>
      <c r="B893" s="1" t="s">
        <v>2369</v>
      </c>
      <c r="C893" s="1" t="s">
        <v>3730</v>
      </c>
      <c r="D893" s="1" t="s">
        <v>1716</v>
      </c>
      <c r="E893" s="4">
        <v>45588</v>
      </c>
      <c r="F893" t="str">
        <f>_xlfn.CONCAT(Table3[[#This Row],[Name]],".",Table3[[#This Row],[Arch]])</f>
        <v>platform-python-setuptools.noarch</v>
      </c>
      <c r="G893" t="b">
        <f>_xlfn.IFNA((VLOOKUP(Table3[[#This Row],[Package]],Table1[[#All],[Package]],1,FALSE)&lt;&gt;""),FALSE)</f>
        <v>1</v>
      </c>
    </row>
    <row r="894" spans="1:7" x14ac:dyDescent="0.25">
      <c r="A894" s="1" t="s">
        <v>3036</v>
      </c>
      <c r="B894" s="1" t="s">
        <v>2085</v>
      </c>
      <c r="C894" s="1" t="s">
        <v>3738</v>
      </c>
      <c r="D894" s="1" t="s">
        <v>1707</v>
      </c>
      <c r="E894" s="4">
        <v>45588</v>
      </c>
      <c r="F894" t="str">
        <f>_xlfn.CONCAT(Table3[[#This Row],[Name]],".",Table3[[#This Row],[Arch]])</f>
        <v>policycoreutils.x86_64</v>
      </c>
      <c r="G894" t="b">
        <f>_xlfn.IFNA((VLOOKUP(Table3[[#This Row],[Package]],Table1[[#All],[Package]],1,FALSE)&lt;&gt;""),FALSE)</f>
        <v>1</v>
      </c>
    </row>
    <row r="895" spans="1:7" x14ac:dyDescent="0.25">
      <c r="A895" s="1" t="s">
        <v>2649</v>
      </c>
      <c r="B895" s="1" t="s">
        <v>2085</v>
      </c>
      <c r="C895" s="1" t="s">
        <v>3738</v>
      </c>
      <c r="D895" s="1" t="s">
        <v>1716</v>
      </c>
      <c r="E895" s="4">
        <v>45588</v>
      </c>
      <c r="F895" t="str">
        <f>_xlfn.CONCAT(Table3[[#This Row],[Name]],".",Table3[[#This Row],[Arch]])</f>
        <v>policycoreutils-python-utils.noarch</v>
      </c>
      <c r="G895" t="b">
        <f>_xlfn.IFNA((VLOOKUP(Table3[[#This Row],[Package]],Table1[[#All],[Package]],1,FALSE)&lt;&gt;""),FALSE)</f>
        <v>1</v>
      </c>
    </row>
    <row r="896" spans="1:7" x14ac:dyDescent="0.25">
      <c r="A896" s="1" t="s">
        <v>2376</v>
      </c>
      <c r="B896" s="1" t="s">
        <v>2377</v>
      </c>
      <c r="C896" s="1" t="s">
        <v>3415</v>
      </c>
      <c r="D896" s="1" t="s">
        <v>1716</v>
      </c>
      <c r="E896" s="4">
        <v>45588</v>
      </c>
      <c r="F896" t="str">
        <f>_xlfn.CONCAT(Table3[[#This Row],[Name]],".",Table3[[#This Row],[Arch]])</f>
        <v>python3.11-setuptools-wheel.noarch</v>
      </c>
      <c r="G896" t="b">
        <f>_xlfn.IFNA((VLOOKUP(Table3[[#This Row],[Package]],Table1[[#All],[Package]],1,FALSE)&lt;&gt;""),FALSE)</f>
        <v>1</v>
      </c>
    </row>
    <row r="897" spans="1:7" x14ac:dyDescent="0.25">
      <c r="A897" s="1" t="s">
        <v>2556</v>
      </c>
      <c r="B897" s="1" t="s">
        <v>2557</v>
      </c>
      <c r="C897" s="1" t="s">
        <v>3824</v>
      </c>
      <c r="D897" s="1" t="s">
        <v>1707</v>
      </c>
      <c r="E897" s="4">
        <v>45588</v>
      </c>
      <c r="F897" s="3" t="str">
        <f>_xlfn.CONCAT(Table3[[#This Row],[Name]],".",Table3[[#This Row],[Arch]])</f>
        <v>python39-cffi.x86_64</v>
      </c>
      <c r="G897" s="3" t="b">
        <f>_xlfn.IFNA((VLOOKUP(Table3[[#This Row],[Package]],Table1[[#All],[Package]],1,FALSE)&lt;&gt;""),FALSE)</f>
        <v>1</v>
      </c>
    </row>
    <row r="898" spans="1:7" x14ac:dyDescent="0.25">
      <c r="A898" s="1" t="s">
        <v>2591</v>
      </c>
      <c r="B898" s="1" t="s">
        <v>1744</v>
      </c>
      <c r="C898" s="1" t="s">
        <v>3753</v>
      </c>
      <c r="D898" s="1" t="s">
        <v>1707</v>
      </c>
      <c r="E898" s="4">
        <v>45588</v>
      </c>
      <c r="F898" t="str">
        <f>_xlfn.CONCAT(Table3[[#This Row],[Name]],".",Table3[[#This Row],[Arch]])</f>
        <v>python39-cryptography.x86_64</v>
      </c>
      <c r="G898" t="b">
        <f>_xlfn.IFNA((VLOOKUP(Table3[[#This Row],[Package]],Table1[[#All],[Package]],1,FALSE)&lt;&gt;""),FALSE)</f>
        <v>1</v>
      </c>
    </row>
    <row r="899" spans="1:7" x14ac:dyDescent="0.25">
      <c r="A899" s="1" t="s">
        <v>2758</v>
      </c>
      <c r="B899" s="1" t="s">
        <v>2759</v>
      </c>
      <c r="C899" s="1" t="s">
        <v>3816</v>
      </c>
      <c r="D899" s="1" t="s">
        <v>1716</v>
      </c>
      <c r="E899" s="4">
        <v>45588</v>
      </c>
      <c r="F899" t="str">
        <f>_xlfn.CONCAT(Table3[[#This Row],[Name]],".",Table3[[#This Row],[Arch]])</f>
        <v>python39-idna.noarch</v>
      </c>
      <c r="G899" t="b">
        <f>_xlfn.IFNA((VLOOKUP(Table3[[#This Row],[Package]],Table1[[#All],[Package]],1,FALSE)&lt;&gt;""),FALSE)</f>
        <v>1</v>
      </c>
    </row>
    <row r="900" spans="1:7" x14ac:dyDescent="0.25">
      <c r="A900" s="1" t="s">
        <v>1797</v>
      </c>
      <c r="B900" s="1" t="s">
        <v>1798</v>
      </c>
      <c r="C900" s="1" t="s">
        <v>3792</v>
      </c>
      <c r="D900" s="1" t="s">
        <v>1716</v>
      </c>
      <c r="E900" s="4">
        <v>45588</v>
      </c>
      <c r="F900" t="str">
        <f>_xlfn.CONCAT(Table3[[#This Row],[Name]],".",Table3[[#This Row],[Arch]])</f>
        <v>python39-pip.noarch</v>
      </c>
      <c r="G900" t="b">
        <f>_xlfn.IFNA((VLOOKUP(Table3[[#This Row],[Package]],Table1[[#All],[Package]],1,FALSE)&lt;&gt;""),FALSE)</f>
        <v>1</v>
      </c>
    </row>
    <row r="901" spans="1:7" x14ac:dyDescent="0.25">
      <c r="A901" s="1" t="s">
        <v>2548</v>
      </c>
      <c r="B901" s="1" t="s">
        <v>1798</v>
      </c>
      <c r="C901" s="1" t="s">
        <v>3792</v>
      </c>
      <c r="D901" s="1" t="s">
        <v>1716</v>
      </c>
      <c r="E901" s="4">
        <v>45588</v>
      </c>
      <c r="F901" t="str">
        <f>_xlfn.CONCAT(Table3[[#This Row],[Name]],".",Table3[[#This Row],[Arch]])</f>
        <v>python39-pip-wheel.noarch</v>
      </c>
      <c r="G901" t="b">
        <f>_xlfn.IFNA((VLOOKUP(Table3[[#This Row],[Package]],Table1[[#All],[Package]],1,FALSE)&lt;&gt;""),FALSE)</f>
        <v>1</v>
      </c>
    </row>
    <row r="902" spans="1:7" x14ac:dyDescent="0.25">
      <c r="A902" s="1" t="s">
        <v>2972</v>
      </c>
      <c r="B902" s="1" t="s">
        <v>2349</v>
      </c>
      <c r="C902" s="1" t="s">
        <v>3812</v>
      </c>
      <c r="D902" s="1" t="s">
        <v>1716</v>
      </c>
      <c r="E902" s="4">
        <v>45588</v>
      </c>
      <c r="F902" t="str">
        <f>_xlfn.CONCAT(Table3[[#This Row],[Name]],".",Table3[[#This Row],[Arch]])</f>
        <v>python39-ply.noarch</v>
      </c>
      <c r="G902" t="b">
        <f>_xlfn.IFNA((VLOOKUP(Table3[[#This Row],[Package]],Table1[[#All],[Package]],1,FALSE)&lt;&gt;""),FALSE)</f>
        <v>1</v>
      </c>
    </row>
    <row r="903" spans="1:7" x14ac:dyDescent="0.25">
      <c r="A903" s="1" t="s">
        <v>2350</v>
      </c>
      <c r="B903" s="1" t="s">
        <v>2170</v>
      </c>
      <c r="C903" s="1" t="s">
        <v>3753</v>
      </c>
      <c r="D903" s="1" t="s">
        <v>1716</v>
      </c>
      <c r="E903" s="4">
        <v>45588</v>
      </c>
      <c r="F903" t="str">
        <f>_xlfn.CONCAT(Table3[[#This Row],[Name]],".",Table3[[#This Row],[Arch]])</f>
        <v>python39-pycparser.noarch</v>
      </c>
      <c r="G903" t="b">
        <f>_xlfn.IFNA((VLOOKUP(Table3[[#This Row],[Package]],Table1[[#All],[Package]],1,FALSE)&lt;&gt;""),FALSE)</f>
        <v>1</v>
      </c>
    </row>
    <row r="904" spans="1:7" x14ac:dyDescent="0.25">
      <c r="A904" s="1" t="s">
        <v>3377</v>
      </c>
      <c r="B904" s="1" t="s">
        <v>2176</v>
      </c>
      <c r="C904" s="1" t="s">
        <v>3794</v>
      </c>
      <c r="D904" s="1" t="s">
        <v>1707</v>
      </c>
      <c r="E904" s="4">
        <v>45588</v>
      </c>
      <c r="F904" t="str">
        <f>_xlfn.CONCAT(Table3[[#This Row],[Name]],".",Table3[[#This Row],[Arch]])</f>
        <v>python39-pyyaml.x86_64</v>
      </c>
      <c r="G904" t="b">
        <f>_xlfn.IFNA((VLOOKUP(Table3[[#This Row],[Package]],Table1[[#All],[Package]],1,FALSE)&lt;&gt;""),FALSE)</f>
        <v>1</v>
      </c>
    </row>
    <row r="905" spans="1:7" x14ac:dyDescent="0.25">
      <c r="A905" s="1" t="s">
        <v>3147</v>
      </c>
      <c r="B905" s="1" t="s">
        <v>2345</v>
      </c>
      <c r="C905" s="1" t="s">
        <v>3735</v>
      </c>
      <c r="D905" s="1" t="s">
        <v>1716</v>
      </c>
      <c r="E905" s="4">
        <v>45588</v>
      </c>
      <c r="F905" t="str">
        <f>_xlfn.CONCAT(Table3[[#This Row],[Name]],".",Table3[[#This Row],[Arch]])</f>
        <v>python39-setuptools.noarch</v>
      </c>
      <c r="G905" t="b">
        <f>_xlfn.IFNA((VLOOKUP(Table3[[#This Row],[Package]],Table1[[#All],[Package]],1,FALSE)&lt;&gt;""),FALSE)</f>
        <v>1</v>
      </c>
    </row>
    <row r="906" spans="1:7" x14ac:dyDescent="0.25">
      <c r="A906" s="1" t="s">
        <v>2344</v>
      </c>
      <c r="B906" s="1" t="s">
        <v>2345</v>
      </c>
      <c r="C906" s="1" t="s">
        <v>3735</v>
      </c>
      <c r="D906" s="1" t="s">
        <v>1716</v>
      </c>
      <c r="E906" s="4">
        <v>45588</v>
      </c>
      <c r="F906" t="str">
        <f>_xlfn.CONCAT(Table3[[#This Row],[Name]],".",Table3[[#This Row],[Arch]])</f>
        <v>python39-setuptools-wheel.noarch</v>
      </c>
      <c r="G906" t="b">
        <f>_xlfn.IFNA((VLOOKUP(Table3[[#This Row],[Package]],Table1[[#All],[Package]],1,FALSE)&lt;&gt;""),FALSE)</f>
        <v>1</v>
      </c>
    </row>
    <row r="907" spans="1:7" x14ac:dyDescent="0.25">
      <c r="A907" s="1" t="s">
        <v>3357</v>
      </c>
      <c r="B907" s="1" t="s">
        <v>3358</v>
      </c>
      <c r="C907" s="1" t="s">
        <v>3753</v>
      </c>
      <c r="D907" s="1" t="s">
        <v>1716</v>
      </c>
      <c r="E907" s="4">
        <v>45588</v>
      </c>
      <c r="F907" t="str">
        <f>_xlfn.CONCAT(Table3[[#This Row],[Name]],".",Table3[[#This Row],[Arch]])</f>
        <v>python39-six.noarch</v>
      </c>
      <c r="G907" t="b">
        <f>_xlfn.IFNA((VLOOKUP(Table3[[#This Row],[Package]],Table1[[#All],[Package]],1,FALSE)&lt;&gt;""),FALSE)</f>
        <v>1</v>
      </c>
    </row>
    <row r="908" spans="1:7" x14ac:dyDescent="0.25">
      <c r="A908" s="1" t="s">
        <v>3181</v>
      </c>
      <c r="B908" s="1" t="s">
        <v>2134</v>
      </c>
      <c r="C908" s="1" t="s">
        <v>3708</v>
      </c>
      <c r="D908" s="1" t="s">
        <v>1716</v>
      </c>
      <c r="E908" s="4">
        <v>45588</v>
      </c>
      <c r="F908" t="str">
        <f>_xlfn.CONCAT(Table3[[#This Row],[Name]],".",Table3[[#This Row],[Arch]])</f>
        <v>python3-bind.noarch</v>
      </c>
      <c r="G908" t="b">
        <f>_xlfn.IFNA((VLOOKUP(Table3[[#This Row],[Package]],Table1[[#All],[Package]],1,FALSE)&lt;&gt;""),FALSE)</f>
        <v>1</v>
      </c>
    </row>
    <row r="909" spans="1:7" x14ac:dyDescent="0.25">
      <c r="A909" s="1" t="s">
        <v>2997</v>
      </c>
      <c r="B909" s="1" t="s">
        <v>2998</v>
      </c>
      <c r="C909" s="1" t="s">
        <v>3723</v>
      </c>
      <c r="D909" s="1" t="s">
        <v>1716</v>
      </c>
      <c r="E909" s="4">
        <v>45588</v>
      </c>
      <c r="F909" t="str">
        <f>_xlfn.CONCAT(Table3[[#This Row],[Name]],".",Table3[[#This Row],[Arch]])</f>
        <v>python3-firewall.noarch</v>
      </c>
      <c r="G909" t="b">
        <f>_xlfn.IFNA((VLOOKUP(Table3[[#This Row],[Package]],Table1[[#All],[Package]],1,FALSE)&lt;&gt;""),FALSE)</f>
        <v>1</v>
      </c>
    </row>
    <row r="910" spans="1:7" x14ac:dyDescent="0.25">
      <c r="A910" s="1" t="s">
        <v>3068</v>
      </c>
      <c r="B910" s="1" t="s">
        <v>1867</v>
      </c>
      <c r="C910" s="1" t="s">
        <v>3462</v>
      </c>
      <c r="D910" s="1" t="s">
        <v>1707</v>
      </c>
      <c r="E910" s="4">
        <v>45588</v>
      </c>
      <c r="F910" t="str">
        <f>_xlfn.CONCAT(Table3[[#This Row],[Name]],".",Table3[[#This Row],[Arch]])</f>
        <v>python3-hawkey.x86_64</v>
      </c>
      <c r="G910" t="b">
        <f>_xlfn.IFNA((VLOOKUP(Table3[[#This Row],[Package]],Table1[[#All],[Package]],1,FALSE)&lt;&gt;""),FALSE)</f>
        <v>1</v>
      </c>
    </row>
    <row r="911" spans="1:7" x14ac:dyDescent="0.25">
      <c r="A911" s="1" t="s">
        <v>3330</v>
      </c>
      <c r="B911" s="1" t="s">
        <v>3331</v>
      </c>
      <c r="C911" s="1" t="s">
        <v>3467</v>
      </c>
      <c r="D911" s="1" t="s">
        <v>1716</v>
      </c>
      <c r="E911" s="4">
        <v>45588</v>
      </c>
      <c r="F911" t="str">
        <f>_xlfn.CONCAT(Table3[[#This Row],[Name]],".",Table3[[#This Row],[Arch]])</f>
        <v>python3-idna.noarch</v>
      </c>
      <c r="G911" t="b">
        <f>_xlfn.IFNA((VLOOKUP(Table3[[#This Row],[Package]],Table1[[#All],[Package]],1,FALSE)&lt;&gt;""),FALSE)</f>
        <v>1</v>
      </c>
    </row>
    <row r="912" spans="1:7" x14ac:dyDescent="0.25">
      <c r="A912" s="1" t="s">
        <v>2020</v>
      </c>
      <c r="B912" s="1" t="s">
        <v>1867</v>
      </c>
      <c r="C912" s="1" t="s">
        <v>3462</v>
      </c>
      <c r="D912" s="1" t="s">
        <v>1707</v>
      </c>
      <c r="E912" s="4">
        <v>45588</v>
      </c>
      <c r="F912" t="str">
        <f>_xlfn.CONCAT(Table3[[#This Row],[Name]],".",Table3[[#This Row],[Arch]])</f>
        <v>python3-libdnf.x86_64</v>
      </c>
      <c r="G912" t="b">
        <f>_xlfn.IFNA((VLOOKUP(Table3[[#This Row],[Package]],Table1[[#All],[Package]],1,FALSE)&lt;&gt;""),FALSE)</f>
        <v>1</v>
      </c>
    </row>
    <row r="913" spans="1:7" x14ac:dyDescent="0.25">
      <c r="A913" s="1" t="s">
        <v>2416</v>
      </c>
      <c r="B913" s="1" t="s">
        <v>1769</v>
      </c>
      <c r="C913" s="1" t="s">
        <v>3805</v>
      </c>
      <c r="D913" s="1" t="s">
        <v>1707</v>
      </c>
      <c r="E913" s="4">
        <v>45588</v>
      </c>
      <c r="F913" t="str">
        <f>_xlfn.CONCAT(Table3[[#This Row],[Name]],".",Table3[[#This Row],[Arch]])</f>
        <v>python3-libvirt.x86_64</v>
      </c>
      <c r="G913" t="b">
        <f>_xlfn.IFNA((VLOOKUP(Table3[[#This Row],[Package]],Table1[[#All],[Package]],1,FALSE)&lt;&gt;""),FALSE)</f>
        <v>1</v>
      </c>
    </row>
    <row r="914" spans="1:7" x14ac:dyDescent="0.25">
      <c r="A914" s="1" t="s">
        <v>2560</v>
      </c>
      <c r="B914" s="1" t="s">
        <v>2356</v>
      </c>
      <c r="C914" s="1" t="s">
        <v>3390</v>
      </c>
      <c r="D914" s="1" t="s">
        <v>1707</v>
      </c>
      <c r="E914" s="4">
        <v>45588</v>
      </c>
      <c r="F914" t="str">
        <f>_xlfn.CONCAT(Table3[[#This Row],[Name]],".",Table3[[#This Row],[Arch]])</f>
        <v>python3-pcp.x86_64</v>
      </c>
      <c r="G914" t="b">
        <f>_xlfn.IFNA((VLOOKUP(Table3[[#This Row],[Package]],Table1[[#All],[Package]],1,FALSE)&lt;&gt;""),FALSE)</f>
        <v>1</v>
      </c>
    </row>
    <row r="915" spans="1:7" x14ac:dyDescent="0.25">
      <c r="A915" s="1" t="s">
        <v>3223</v>
      </c>
      <c r="B915" s="1" t="s">
        <v>2085</v>
      </c>
      <c r="C915" s="1" t="s">
        <v>3738</v>
      </c>
      <c r="D915" s="1" t="s">
        <v>1716</v>
      </c>
      <c r="E915" s="4">
        <v>45588</v>
      </c>
      <c r="F915" t="str">
        <f>_xlfn.CONCAT(Table3[[#This Row],[Name]],".",Table3[[#This Row],[Arch]])</f>
        <v>python3-policycoreutils.noarch</v>
      </c>
      <c r="G915" t="b">
        <f>_xlfn.IFNA((VLOOKUP(Table3[[#This Row],[Package]],Table1[[#All],[Package]],1,FALSE)&lt;&gt;""),FALSE)</f>
        <v>1</v>
      </c>
    </row>
    <row r="916" spans="1:7" x14ac:dyDescent="0.25">
      <c r="A916" s="1" t="s">
        <v>2631</v>
      </c>
      <c r="B916" s="1" t="s">
        <v>2369</v>
      </c>
      <c r="C916" s="1" t="s">
        <v>3730</v>
      </c>
      <c r="D916" s="1" t="s">
        <v>1716</v>
      </c>
      <c r="E916" s="4">
        <v>45588</v>
      </c>
      <c r="F916" t="str">
        <f>_xlfn.CONCAT(Table3[[#This Row],[Name]],".",Table3[[#This Row],[Arch]])</f>
        <v>python3-setuptools.noarch</v>
      </c>
      <c r="G916" t="b">
        <f>_xlfn.IFNA((VLOOKUP(Table3[[#This Row],[Package]],Table1[[#All],[Package]],1,FALSE)&lt;&gt;""),FALSE)</f>
        <v>1</v>
      </c>
    </row>
    <row r="917" spans="1:7" x14ac:dyDescent="0.25">
      <c r="A917" s="1" t="s">
        <v>2368</v>
      </c>
      <c r="B917" s="1" t="s">
        <v>2369</v>
      </c>
      <c r="C917" s="1" t="s">
        <v>3730</v>
      </c>
      <c r="D917" s="1" t="s">
        <v>1716</v>
      </c>
      <c r="E917" s="4">
        <v>45588</v>
      </c>
      <c r="F917" t="str">
        <f>_xlfn.CONCAT(Table3[[#This Row],[Name]],".",Table3[[#This Row],[Arch]])</f>
        <v>python3-setuptools-wheel.noarch</v>
      </c>
      <c r="G917" t="b">
        <f>_xlfn.IFNA((VLOOKUP(Table3[[#This Row],[Package]],Table1[[#All],[Package]],1,FALSE)&lt;&gt;""),FALSE)</f>
        <v>1</v>
      </c>
    </row>
    <row r="918" spans="1:7" x14ac:dyDescent="0.25">
      <c r="A918" s="1" t="s">
        <v>2840</v>
      </c>
      <c r="B918" s="1" t="s">
        <v>2841</v>
      </c>
      <c r="C918" s="1" t="s">
        <v>3730</v>
      </c>
      <c r="D918" s="1" t="s">
        <v>1716</v>
      </c>
      <c r="E918" s="4">
        <v>45588</v>
      </c>
      <c r="F918" t="str">
        <f>_xlfn.CONCAT(Table3[[#This Row],[Name]],".",Table3[[#This Row],[Arch]])</f>
        <v>python3-urllib3.noarch</v>
      </c>
      <c r="G918" t="b">
        <f>_xlfn.IFNA((VLOOKUP(Table3[[#This Row],[Package]],Table1[[#All],[Package]],1,FALSE)&lt;&gt;""),FALSE)</f>
        <v>1</v>
      </c>
    </row>
    <row r="919" spans="1:7" x14ac:dyDescent="0.25">
      <c r="A919" s="1" t="s">
        <v>3060</v>
      </c>
      <c r="B919" s="1" t="s">
        <v>1939</v>
      </c>
      <c r="C919" s="1" t="s">
        <v>3730</v>
      </c>
      <c r="D919" s="1" t="s">
        <v>1707</v>
      </c>
      <c r="E919" s="4">
        <v>45588</v>
      </c>
      <c r="F919" t="str">
        <f>_xlfn.CONCAT(Table3[[#This Row],[Name]],".",Table3[[#This Row],[Arch]])</f>
        <v>qt5-qtbase.x86_64</v>
      </c>
      <c r="G919" t="b">
        <f>_xlfn.IFNA((VLOOKUP(Table3[[#This Row],[Package]],Table1[[#All],[Package]],1,FALSE)&lt;&gt;""),FALSE)</f>
        <v>1</v>
      </c>
    </row>
    <row r="920" spans="1:7" x14ac:dyDescent="0.25">
      <c r="A920" s="1" t="s">
        <v>2015</v>
      </c>
      <c r="B920" s="1" t="s">
        <v>1939</v>
      </c>
      <c r="C920" s="1" t="s">
        <v>3730</v>
      </c>
      <c r="D920" s="1" t="s">
        <v>1716</v>
      </c>
      <c r="E920" s="4">
        <v>45588</v>
      </c>
      <c r="F920" t="str">
        <f>_xlfn.CONCAT(Table3[[#This Row],[Name]],".",Table3[[#This Row],[Arch]])</f>
        <v>qt5-qtbase-common.noarch</v>
      </c>
      <c r="G920" t="b">
        <f>_xlfn.IFNA((VLOOKUP(Table3[[#This Row],[Package]],Table1[[#All],[Package]],1,FALSE)&lt;&gt;""),FALSE)</f>
        <v>1</v>
      </c>
    </row>
    <row r="921" spans="1:7" x14ac:dyDescent="0.25">
      <c r="A921" s="1" t="s">
        <v>1938</v>
      </c>
      <c r="B921" s="1" t="s">
        <v>1939</v>
      </c>
      <c r="C921" s="1" t="s">
        <v>3730</v>
      </c>
      <c r="D921" s="1" t="s">
        <v>1707</v>
      </c>
      <c r="E921" s="4">
        <v>45588</v>
      </c>
      <c r="F921" t="str">
        <f>_xlfn.CONCAT(Table3[[#This Row],[Name]],".",Table3[[#This Row],[Arch]])</f>
        <v>qt5-qtbase-devel.x86_64</v>
      </c>
      <c r="G921" t="b">
        <f>_xlfn.IFNA((VLOOKUP(Table3[[#This Row],[Package]],Table1[[#All],[Package]],1,FALSE)&lt;&gt;""),FALSE)</f>
        <v>1</v>
      </c>
    </row>
    <row r="922" spans="1:7" x14ac:dyDescent="0.25">
      <c r="A922" s="1" t="s">
        <v>2155</v>
      </c>
      <c r="B922" s="1" t="s">
        <v>1939</v>
      </c>
      <c r="C922" s="1" t="s">
        <v>3730</v>
      </c>
      <c r="D922" s="1" t="s">
        <v>1707</v>
      </c>
      <c r="E922" s="4">
        <v>45588</v>
      </c>
      <c r="F922" t="str">
        <f>_xlfn.CONCAT(Table3[[#This Row],[Name]],".",Table3[[#This Row],[Arch]])</f>
        <v>qt5-qtbase-gui.x86_64</v>
      </c>
      <c r="G922" t="b">
        <f>_xlfn.IFNA((VLOOKUP(Table3[[#This Row],[Package]],Table1[[#All],[Package]],1,FALSE)&lt;&gt;""),FALSE)</f>
        <v>1</v>
      </c>
    </row>
    <row r="923" spans="1:7" x14ac:dyDescent="0.25">
      <c r="A923" s="1" t="s">
        <v>2616</v>
      </c>
      <c r="B923" s="1" t="s">
        <v>2217</v>
      </c>
      <c r="C923" s="1" t="s">
        <v>3767</v>
      </c>
      <c r="D923" s="1" t="s">
        <v>1716</v>
      </c>
      <c r="E923" s="4">
        <v>45588</v>
      </c>
      <c r="F923" t="str">
        <f>_xlfn.CONCAT(Table3[[#This Row],[Name]],".",Table3[[#This Row],[Arch]])</f>
        <v>rocky-gpg-keys.noarch</v>
      </c>
      <c r="G923" t="b">
        <f>_xlfn.IFNA((VLOOKUP(Table3[[#This Row],[Package]],Table1[[#All],[Package]],1,FALSE)&lt;&gt;""),FALSE)</f>
        <v>1</v>
      </c>
    </row>
    <row r="924" spans="1:7" x14ac:dyDescent="0.25">
      <c r="A924" s="1" t="s">
        <v>3213</v>
      </c>
      <c r="B924" s="1" t="s">
        <v>2217</v>
      </c>
      <c r="C924" s="1" t="s">
        <v>3767</v>
      </c>
      <c r="D924" s="1" t="s">
        <v>1716</v>
      </c>
      <c r="E924" s="4">
        <v>45588</v>
      </c>
      <c r="F924" t="str">
        <f>_xlfn.CONCAT(Table3[[#This Row],[Name]],".",Table3[[#This Row],[Arch]])</f>
        <v>rocky-release.noarch</v>
      </c>
      <c r="G924" t="b">
        <f>_xlfn.IFNA((VLOOKUP(Table3[[#This Row],[Package]],Table1[[#All],[Package]],1,FALSE)&lt;&gt;""),FALSE)</f>
        <v>1</v>
      </c>
    </row>
    <row r="925" spans="1:7" x14ac:dyDescent="0.25">
      <c r="A925" s="1" t="s">
        <v>2216</v>
      </c>
      <c r="B925" s="1" t="s">
        <v>2217</v>
      </c>
      <c r="C925" s="1" t="s">
        <v>3767</v>
      </c>
      <c r="D925" s="1" t="s">
        <v>1716</v>
      </c>
      <c r="E925" s="4">
        <v>45588</v>
      </c>
      <c r="F925" t="str">
        <f>_xlfn.CONCAT(Table3[[#This Row],[Name]],".",Table3[[#This Row],[Arch]])</f>
        <v>rocky-repos.noarch</v>
      </c>
      <c r="G925" t="b">
        <f>_xlfn.IFNA((VLOOKUP(Table3[[#This Row],[Package]],Table1[[#All],[Package]],1,FALSE)&lt;&gt;""),FALSE)</f>
        <v>1</v>
      </c>
    </row>
    <row r="926" spans="1:7" x14ac:dyDescent="0.25">
      <c r="A926" s="1" t="s">
        <v>2958</v>
      </c>
      <c r="B926" s="1" t="s">
        <v>2959</v>
      </c>
      <c r="C926" s="1" t="s">
        <v>3752</v>
      </c>
      <c r="D926" s="1" t="s">
        <v>1716</v>
      </c>
      <c r="E926" s="4">
        <v>45588</v>
      </c>
      <c r="F926" t="str">
        <f>_xlfn.CONCAT(Table3[[#This Row],[Name]],".",Table3[[#This Row],[Arch]])</f>
        <v>sgabios-bin.noarch</v>
      </c>
      <c r="G926" t="b">
        <f>_xlfn.IFNA((VLOOKUP(Table3[[#This Row],[Package]],Table1[[#All],[Package]],1,FALSE)&lt;&gt;""),FALSE)</f>
        <v>1</v>
      </c>
    </row>
    <row r="927" spans="1:7" x14ac:dyDescent="0.25">
      <c r="A927" s="1" t="s">
        <v>3339</v>
      </c>
      <c r="B927" s="1" t="s">
        <v>3340</v>
      </c>
      <c r="C927" s="1" t="s">
        <v>3805</v>
      </c>
      <c r="D927" s="1" t="s">
        <v>1707</v>
      </c>
      <c r="E927" s="4">
        <v>45588</v>
      </c>
      <c r="F927" t="str">
        <f>_xlfn.CONCAT(Table3[[#This Row],[Name]],".",Table3[[#This Row],[Arch]])</f>
        <v>supermin.x86_64</v>
      </c>
      <c r="G927" t="b">
        <f>_xlfn.IFNA((VLOOKUP(Table3[[#This Row],[Package]],Table1[[#All],[Package]],1,FALSE)&lt;&gt;""),FALSE)</f>
        <v>1</v>
      </c>
    </row>
    <row r="928" spans="1:7" x14ac:dyDescent="0.25">
      <c r="A928" s="1" t="s">
        <v>2686</v>
      </c>
      <c r="B928" s="1" t="s">
        <v>2096</v>
      </c>
      <c r="C928" s="1" t="s">
        <v>3746</v>
      </c>
      <c r="D928" s="1" t="s">
        <v>1707</v>
      </c>
      <c r="E928" s="4">
        <v>45588</v>
      </c>
      <c r="F928" t="str">
        <f>_xlfn.CONCAT(Table3[[#This Row],[Name]],".",Table3[[#This Row],[Arch]])</f>
        <v>swtpm.x86_64</v>
      </c>
      <c r="G928" t="b">
        <f>_xlfn.IFNA((VLOOKUP(Table3[[#This Row],[Package]],Table1[[#All],[Package]],1,FALSE)&lt;&gt;""),FALSE)</f>
        <v>1</v>
      </c>
    </row>
    <row r="929" spans="1:7" x14ac:dyDescent="0.25">
      <c r="A929" s="1" t="s">
        <v>3242</v>
      </c>
      <c r="B929" s="1" t="s">
        <v>2096</v>
      </c>
      <c r="C929" s="1" t="s">
        <v>3746</v>
      </c>
      <c r="D929" s="1" t="s">
        <v>1707</v>
      </c>
      <c r="E929" s="4">
        <v>45588</v>
      </c>
      <c r="F929" t="str">
        <f>_xlfn.CONCAT(Table3[[#This Row],[Name]],".",Table3[[#This Row],[Arch]])</f>
        <v>swtpm-libs.x86_64</v>
      </c>
      <c r="G929" t="b">
        <f>_xlfn.IFNA((VLOOKUP(Table3[[#This Row],[Package]],Table1[[#All],[Package]],1,FALSE)&lt;&gt;""),FALSE)</f>
        <v>1</v>
      </c>
    </row>
    <row r="930" spans="1:7" x14ac:dyDescent="0.25">
      <c r="A930" s="1" t="s">
        <v>3335</v>
      </c>
      <c r="B930" s="1" t="s">
        <v>2096</v>
      </c>
      <c r="C930" s="1" t="s">
        <v>3746</v>
      </c>
      <c r="D930" s="1" t="s">
        <v>1707</v>
      </c>
      <c r="E930" s="4">
        <v>45588</v>
      </c>
      <c r="F930" t="str">
        <f>_xlfn.CONCAT(Table3[[#This Row],[Name]],".",Table3[[#This Row],[Arch]])</f>
        <v>swtpm-tools.x86_64</v>
      </c>
      <c r="G930" t="b">
        <f>_xlfn.IFNA((VLOOKUP(Table3[[#This Row],[Package]],Table1[[#All],[Package]],1,FALSE)&lt;&gt;""),FALSE)</f>
        <v>1</v>
      </c>
    </row>
    <row r="931" spans="1:7" x14ac:dyDescent="0.25">
      <c r="A931" s="1" t="s">
        <v>2417</v>
      </c>
      <c r="B931" s="1" t="s">
        <v>2418</v>
      </c>
      <c r="C931" s="1" t="s">
        <v>3507</v>
      </c>
      <c r="D931" s="1" t="s">
        <v>1707</v>
      </c>
      <c r="E931" s="4">
        <v>45588</v>
      </c>
      <c r="F931" t="str">
        <f>_xlfn.CONCAT(Table3[[#This Row],[Name]],".",Table3[[#This Row],[Arch]])</f>
        <v>sysstat.x86_64</v>
      </c>
      <c r="G931" t="b">
        <f>_xlfn.IFNA((VLOOKUP(Table3[[#This Row],[Package]],Table1[[#All],[Package]],1,FALSE)&lt;&gt;""),FALSE)</f>
        <v>1</v>
      </c>
    </row>
    <row r="932" spans="1:7" x14ac:dyDescent="0.25">
      <c r="A932" s="1" t="s">
        <v>3218</v>
      </c>
      <c r="B932" s="1" t="s">
        <v>3219</v>
      </c>
      <c r="C932" s="1" t="s">
        <v>3748</v>
      </c>
      <c r="D932" s="1" t="s">
        <v>1707</v>
      </c>
      <c r="E932" s="4">
        <v>45588</v>
      </c>
      <c r="F932" t="str">
        <f>_xlfn.CONCAT(Table3[[#This Row],[Name]],".",Table3[[#This Row],[Arch]])</f>
        <v>wget.x86_64</v>
      </c>
      <c r="G932" t="b">
        <f>_xlfn.IFNA((VLOOKUP(Table3[[#This Row],[Package]],Table1[[#All],[Package]],1,FALSE)&lt;&gt;""),FALSE)</f>
        <v>1</v>
      </c>
    </row>
    <row r="933" spans="1:7" x14ac:dyDescent="0.25">
      <c r="A933" s="1" t="s">
        <v>1863</v>
      </c>
      <c r="B933" s="1" t="s">
        <v>1846</v>
      </c>
      <c r="C933" s="1" t="s">
        <v>3395</v>
      </c>
      <c r="D933" s="1" t="s">
        <v>1716</v>
      </c>
      <c r="E933" s="4">
        <v>45588</v>
      </c>
      <c r="F933" t="str">
        <f>_xlfn.CONCAT(Table3[[#This Row],[Name]],".",Table3[[#This Row],[Arch]])</f>
        <v>zabbix-release.noarch</v>
      </c>
      <c r="G933" t="b">
        <f>_xlfn.IFNA((VLOOKUP(Table3[[#This Row],[Package]],Table1[[#All],[Package]],1,FALSE)&lt;&gt;""),FALSE)</f>
        <v>1</v>
      </c>
    </row>
    <row r="934" spans="1:7" x14ac:dyDescent="0.25">
      <c r="A934" s="1" t="s">
        <v>2405</v>
      </c>
      <c r="B934" s="1" t="s">
        <v>1835</v>
      </c>
      <c r="C934" s="1" t="s">
        <v>3467</v>
      </c>
      <c r="D934" s="1" t="s">
        <v>1707</v>
      </c>
      <c r="E934" s="4">
        <v>45596</v>
      </c>
      <c r="F934" t="str">
        <f>_xlfn.CONCAT(Table3[[#This Row],[Name]],".",Table3[[#This Row],[Arch]])</f>
        <v>NetworkManager-libreswan.x86_64</v>
      </c>
      <c r="G934" t="b">
        <f>_xlfn.IFNA((VLOOKUP(Table3[[#This Row],[Package]],Table1[[#All],[Package]],1,FALSE)&lt;&gt;""),FALSE)</f>
        <v>1</v>
      </c>
    </row>
    <row r="935" spans="1:7" x14ac:dyDescent="0.25">
      <c r="A935" s="1" t="s">
        <v>2123</v>
      </c>
      <c r="B935" s="1" t="s">
        <v>3725</v>
      </c>
      <c r="C935" s="1" t="s">
        <v>3726</v>
      </c>
      <c r="D935" s="1" t="s">
        <v>1707</v>
      </c>
      <c r="E935" s="4">
        <v>45596</v>
      </c>
      <c r="F935" t="str">
        <f>_xlfn.CONCAT(Table3[[#This Row],[Name]],".",Table3[[#This Row],[Arch]])</f>
        <v>python39.x86_64</v>
      </c>
      <c r="G935" t="b">
        <f>_xlfn.IFNA((VLOOKUP(Table3[[#This Row],[Package]],Table1[[#All],[Package]],1,FALSE)&lt;&gt;""),FALSE)</f>
        <v>1</v>
      </c>
    </row>
    <row r="936" spans="1:7" x14ac:dyDescent="0.25">
      <c r="A936" s="1" t="s">
        <v>1911</v>
      </c>
      <c r="B936" s="1" t="s">
        <v>3725</v>
      </c>
      <c r="C936" s="1" t="s">
        <v>3726</v>
      </c>
      <c r="D936" s="1" t="s">
        <v>1707</v>
      </c>
      <c r="E936" s="4">
        <v>45596</v>
      </c>
      <c r="F936" t="str">
        <f>_xlfn.CONCAT(Table3[[#This Row],[Name]],".",Table3[[#This Row],[Arch]])</f>
        <v>python39-libs.x86_64</v>
      </c>
      <c r="G936" t="b">
        <f>_xlfn.IFNA((VLOOKUP(Table3[[#This Row],[Package]],Table1[[#All],[Package]],1,FALSE)&lt;&gt;""),FALSE)</f>
        <v>1</v>
      </c>
    </row>
    <row r="937" spans="1:7" x14ac:dyDescent="0.25">
      <c r="A937" s="1" t="s">
        <v>2919</v>
      </c>
      <c r="B937" s="1" t="s">
        <v>2205</v>
      </c>
      <c r="C937" s="1" t="s">
        <v>3512</v>
      </c>
      <c r="D937" s="1" t="s">
        <v>1707</v>
      </c>
      <c r="E937" s="4">
        <v>45667</v>
      </c>
      <c r="F937" t="str">
        <f>_xlfn.CONCAT(Table3[[#This Row],[Name]],".",Table3[[#This Row],[Arch]])</f>
        <v>apcupsd.x86_64</v>
      </c>
      <c r="G937" t="b">
        <f>_xlfn.IFNA((VLOOKUP(Table3[[#This Row],[Package]],Table1[[#All],[Package]],1,FALSE)&lt;&gt;""),FALSE)</f>
        <v>1</v>
      </c>
    </row>
    <row r="938" spans="1:7" x14ac:dyDescent="0.25">
      <c r="A938" s="1" t="s">
        <v>2204</v>
      </c>
      <c r="B938" s="1" t="s">
        <v>2205</v>
      </c>
      <c r="C938" s="1" t="s">
        <v>3512</v>
      </c>
      <c r="D938" s="1" t="s">
        <v>1707</v>
      </c>
      <c r="E938" s="4">
        <v>45667</v>
      </c>
      <c r="F938" t="str">
        <f>_xlfn.CONCAT(Table3[[#This Row],[Name]],".",Table3[[#This Row],[Arch]])</f>
        <v>apcupsd-cgi.x86_64</v>
      </c>
      <c r="G938" t="b">
        <f>_xlfn.IFNA((VLOOKUP(Table3[[#This Row],[Package]],Table1[[#All],[Package]],1,FALSE)&lt;&gt;""),FALSE)</f>
        <v>1</v>
      </c>
    </row>
    <row r="939" spans="1:7" x14ac:dyDescent="0.25">
      <c r="A939" s="1" t="s">
        <v>1892</v>
      </c>
      <c r="B939" s="1" t="s">
        <v>1893</v>
      </c>
      <c r="C939" s="1" t="s">
        <v>3755</v>
      </c>
      <c r="D939" s="1" t="s">
        <v>1707</v>
      </c>
      <c r="E939" s="4">
        <v>45667</v>
      </c>
      <c r="F939" t="str">
        <f>_xlfn.CONCAT(Table3[[#This Row],[Name]],".",Table3[[#This Row],[Arch]])</f>
        <v>binutils.x86_64</v>
      </c>
      <c r="G939" t="b">
        <f>_xlfn.IFNA((VLOOKUP(Table3[[#This Row],[Package]],Table1[[#All],[Package]],1,FALSE)&lt;&gt;""),FALSE)</f>
        <v>1</v>
      </c>
    </row>
    <row r="940" spans="1:7" x14ac:dyDescent="0.25">
      <c r="A940" s="1" t="s">
        <v>1988</v>
      </c>
      <c r="B940" s="1" t="s">
        <v>1742</v>
      </c>
      <c r="C940" s="1" t="s">
        <v>3751</v>
      </c>
      <c r="D940" s="1" t="s">
        <v>1707</v>
      </c>
      <c r="E940" s="4">
        <v>45667</v>
      </c>
      <c r="F940" t="str">
        <f>_xlfn.CONCAT(Table3[[#This Row],[Name]],".",Table3[[#This Row],[Arch]])</f>
        <v>bpftool.x86_64</v>
      </c>
      <c r="G940" t="b">
        <f>_xlfn.IFNA((VLOOKUP(Table3[[#This Row],[Package]],Table1[[#All],[Package]],1,FALSE)&lt;&gt;""),FALSE)</f>
        <v>1</v>
      </c>
    </row>
    <row r="941" spans="1:7" x14ac:dyDescent="0.25">
      <c r="A941" s="1" t="s">
        <v>1772</v>
      </c>
      <c r="B941" s="1" t="s">
        <v>1773</v>
      </c>
      <c r="C941" s="1" t="s">
        <v>3487</v>
      </c>
      <c r="D941" s="1" t="s">
        <v>1707</v>
      </c>
      <c r="E941" s="4">
        <v>45667</v>
      </c>
      <c r="F941" t="str">
        <f>_xlfn.CONCAT(Table3[[#This Row],[Name]],".",Table3[[#This Row],[Arch]])</f>
        <v>bzip2.x86_64</v>
      </c>
      <c r="G941" t="b">
        <f>_xlfn.IFNA((VLOOKUP(Table3[[#This Row],[Package]],Table1[[#All],[Package]],1,FALSE)&lt;&gt;""),FALSE)</f>
        <v>1</v>
      </c>
    </row>
    <row r="942" spans="1:7" x14ac:dyDescent="0.25">
      <c r="A942" s="1" t="s">
        <v>2270</v>
      </c>
      <c r="B942" s="1" t="s">
        <v>1773</v>
      </c>
      <c r="C942" s="1" t="s">
        <v>3487</v>
      </c>
      <c r="D942" s="1" t="s">
        <v>1707</v>
      </c>
      <c r="E942" s="4">
        <v>45667</v>
      </c>
      <c r="F942" t="str">
        <f>_xlfn.CONCAT(Table3[[#This Row],[Name]],".",Table3[[#This Row],[Arch]])</f>
        <v>bzip2-libs.x86_64</v>
      </c>
      <c r="G942" t="b">
        <f>_xlfn.IFNA((VLOOKUP(Table3[[#This Row],[Package]],Table1[[#All],[Package]],1,FALSE)&lt;&gt;""),FALSE)</f>
        <v>1</v>
      </c>
    </row>
    <row r="943" spans="1:7" x14ac:dyDescent="0.25">
      <c r="A943" s="1" t="s">
        <v>2227</v>
      </c>
      <c r="B943" s="1" t="s">
        <v>2188</v>
      </c>
      <c r="C943" s="1" t="s">
        <v>3405</v>
      </c>
      <c r="D943" s="1" t="s">
        <v>1707</v>
      </c>
      <c r="E943" s="4">
        <v>45667</v>
      </c>
      <c r="F943" t="str">
        <f>_xlfn.CONCAT(Table3[[#This Row],[Name]],".",Table3[[#This Row],[Arch]])</f>
        <v>chrony.x86_64</v>
      </c>
      <c r="G943" t="b">
        <f>_xlfn.IFNA((VLOOKUP(Table3[[#This Row],[Package]],Table1[[#All],[Package]],1,FALSE)&lt;&gt;""),FALSE)</f>
        <v>1</v>
      </c>
    </row>
    <row r="944" spans="1:7" x14ac:dyDescent="0.25">
      <c r="A944" s="1" t="s">
        <v>1959</v>
      </c>
      <c r="B944" s="1" t="s">
        <v>1960</v>
      </c>
      <c r="C944" s="1" t="s">
        <v>3766</v>
      </c>
      <c r="D944" s="1" t="s">
        <v>1716</v>
      </c>
      <c r="E944" s="4">
        <v>45667</v>
      </c>
      <c r="F944" t="str">
        <f>_xlfn.CONCAT(Table3[[#This Row],[Name]],".",Table3[[#This Row],[Arch]])</f>
        <v>cockpit-podman.noarch</v>
      </c>
      <c r="G944" t="b">
        <f>_xlfn.IFNA((VLOOKUP(Table3[[#This Row],[Package]],Table1[[#All],[Package]],1,FALSE)&lt;&gt;""),FALSE)</f>
        <v>1</v>
      </c>
    </row>
    <row r="945" spans="1:7" x14ac:dyDescent="0.25">
      <c r="A945" s="1" t="s">
        <v>2485</v>
      </c>
      <c r="B945" s="1" t="s">
        <v>2014</v>
      </c>
      <c r="C945" s="1" t="s">
        <v>3766</v>
      </c>
      <c r="D945" s="1" t="s">
        <v>1707</v>
      </c>
      <c r="E945" s="4">
        <v>45667</v>
      </c>
      <c r="F945" t="str">
        <f>_xlfn.CONCAT(Table3[[#This Row],[Name]],".",Table3[[#This Row],[Arch]])</f>
        <v>conmon.x86_64</v>
      </c>
      <c r="G945" t="b">
        <f>_xlfn.IFNA((VLOOKUP(Table3[[#This Row],[Package]],Table1[[#All],[Package]],1,FALSE)&lt;&gt;""),FALSE)</f>
        <v>1</v>
      </c>
    </row>
    <row r="946" spans="1:7" x14ac:dyDescent="0.25">
      <c r="A946" s="1" t="s">
        <v>2285</v>
      </c>
      <c r="B946" s="1" t="s">
        <v>1753</v>
      </c>
      <c r="C946" s="1" t="s">
        <v>3750</v>
      </c>
      <c r="D946" s="1" t="s">
        <v>1707</v>
      </c>
      <c r="E946" s="4">
        <v>45667</v>
      </c>
      <c r="F946" t="str">
        <f>_xlfn.CONCAT(Table3[[#This Row],[Name]],".",Table3[[#This Row],[Arch]])</f>
        <v>containernetworking-plugins.x86_64</v>
      </c>
      <c r="G946" t="b">
        <f>_xlfn.IFNA((VLOOKUP(Table3[[#This Row],[Package]],Table1[[#All],[Package]],1,FALSE)&lt;&gt;""),FALSE)</f>
        <v>1</v>
      </c>
    </row>
    <row r="947" spans="1:7" x14ac:dyDescent="0.25">
      <c r="A947" s="1" t="s">
        <v>1879</v>
      </c>
      <c r="B947" s="1" t="s">
        <v>1880</v>
      </c>
      <c r="C947" s="1" t="s">
        <v>3803</v>
      </c>
      <c r="D947" s="1" t="s">
        <v>1707</v>
      </c>
      <c r="E947" s="4">
        <v>45667</v>
      </c>
      <c r="F947" t="str">
        <f>_xlfn.CONCAT(Table3[[#This Row],[Name]],".",Table3[[#This Row],[Arch]])</f>
        <v>containers-common.x86_64</v>
      </c>
      <c r="G947" t="b">
        <f>_xlfn.IFNA((VLOOKUP(Table3[[#This Row],[Package]],Table1[[#All],[Package]],1,FALSE)&lt;&gt;""),FALSE)</f>
        <v>1</v>
      </c>
    </row>
    <row r="948" spans="1:7" x14ac:dyDescent="0.25">
      <c r="A948" s="1" t="s">
        <v>2236</v>
      </c>
      <c r="B948" s="1" t="s">
        <v>2237</v>
      </c>
      <c r="C948" s="1" t="s">
        <v>3717</v>
      </c>
      <c r="D948" s="1" t="s">
        <v>1716</v>
      </c>
      <c r="E948" s="4">
        <v>45667</v>
      </c>
      <c r="F948" t="str">
        <f>_xlfn.CONCAT(Table3[[#This Row],[Name]],".",Table3[[#This Row],[Arch]])</f>
        <v>container-selinux.noarch</v>
      </c>
      <c r="G948" t="b">
        <f>_xlfn.IFNA((VLOOKUP(Table3[[#This Row],[Package]],Table1[[#All],[Package]],1,FALSE)&lt;&gt;""),FALSE)</f>
        <v>1</v>
      </c>
    </row>
    <row r="949" spans="1:7" x14ac:dyDescent="0.25">
      <c r="A949" s="1" t="s">
        <v>2299</v>
      </c>
      <c r="B949" s="1" t="s">
        <v>2300</v>
      </c>
      <c r="C949" s="1" t="s">
        <v>3750</v>
      </c>
      <c r="D949" s="1" t="s">
        <v>1707</v>
      </c>
      <c r="E949" s="4">
        <v>45667</v>
      </c>
      <c r="F949" t="str">
        <f>_xlfn.CONCAT(Table3[[#This Row],[Name]],".",Table3[[#This Row],[Arch]])</f>
        <v>criu.x86_64</v>
      </c>
      <c r="G949" t="b">
        <f>_xlfn.IFNA((VLOOKUP(Table3[[#This Row],[Package]],Table1[[#All],[Package]],1,FALSE)&lt;&gt;""),FALSE)</f>
        <v>1</v>
      </c>
    </row>
    <row r="950" spans="1:7" x14ac:dyDescent="0.25">
      <c r="A950" s="1" t="s">
        <v>3121</v>
      </c>
      <c r="B950" s="1" t="s">
        <v>2633</v>
      </c>
      <c r="C950" s="1" t="s">
        <v>3736</v>
      </c>
      <c r="D950" s="1" t="s">
        <v>1707</v>
      </c>
      <c r="E950" s="4">
        <v>45667</v>
      </c>
      <c r="F950" t="str">
        <f>_xlfn.CONCAT(Table3[[#This Row],[Name]],".",Table3[[#This Row],[Arch]])</f>
        <v>cups-libs.x86_64</v>
      </c>
      <c r="G950" t="b">
        <f>_xlfn.IFNA((VLOOKUP(Table3[[#This Row],[Package]],Table1[[#All],[Package]],1,FALSE)&lt;&gt;""),FALSE)</f>
        <v>1</v>
      </c>
    </row>
    <row r="951" spans="1:7" x14ac:dyDescent="0.25">
      <c r="A951" s="1" t="s">
        <v>3258</v>
      </c>
      <c r="B951" s="1" t="s">
        <v>3088</v>
      </c>
      <c r="C951" s="1" t="s">
        <v>3763</v>
      </c>
      <c r="D951" s="1" t="s">
        <v>1707</v>
      </c>
      <c r="E951" s="4">
        <v>45667</v>
      </c>
      <c r="F951" t="str">
        <f>_xlfn.CONCAT(Table3[[#This Row],[Name]],".",Table3[[#This Row],[Arch]])</f>
        <v>expat.x86_64</v>
      </c>
      <c r="G951" t="b">
        <f>_xlfn.IFNA((VLOOKUP(Table3[[#This Row],[Package]],Table1[[#All],[Package]],1,FALSE)&lt;&gt;""),FALSE)</f>
        <v>1</v>
      </c>
    </row>
    <row r="952" spans="1:7" x14ac:dyDescent="0.25">
      <c r="A952" s="1" t="s">
        <v>3740</v>
      </c>
      <c r="B952" s="1" t="s">
        <v>3741</v>
      </c>
      <c r="C952" s="1" t="s">
        <v>3388</v>
      </c>
      <c r="D952" s="1" t="s">
        <v>1707</v>
      </c>
      <c r="E952" s="4">
        <v>45667</v>
      </c>
      <c r="F952" t="str">
        <f>_xlfn.CONCAT(Table3[[#This Row],[Name]],".",Table3[[#This Row],[Arch]])</f>
        <v>freeipmi.x86_64</v>
      </c>
      <c r="G952" t="b">
        <f>_xlfn.IFNA((VLOOKUP(Table3[[#This Row],[Package]],Table1[[#All],[Package]],1,FALSE)&lt;&gt;""),FALSE)</f>
        <v>1</v>
      </c>
    </row>
    <row r="953" spans="1:7" x14ac:dyDescent="0.25">
      <c r="A953" s="1" t="s">
        <v>2789</v>
      </c>
      <c r="B953" s="1" t="s">
        <v>2790</v>
      </c>
      <c r="C953" s="1" t="s">
        <v>3766</v>
      </c>
      <c r="D953" s="1" t="s">
        <v>1707</v>
      </c>
      <c r="E953" s="4">
        <v>45667</v>
      </c>
      <c r="F953" t="str">
        <f>_xlfn.CONCAT(Table3[[#This Row],[Name]],".",Table3[[#This Row],[Arch]])</f>
        <v>fuse-overlayfs.x86_64</v>
      </c>
      <c r="G953" t="b">
        <f>_xlfn.IFNA((VLOOKUP(Table3[[#This Row],[Package]],Table1[[#All],[Package]],1,FALSE)&lt;&gt;""),FALSE)</f>
        <v>1</v>
      </c>
    </row>
    <row r="954" spans="1:7" x14ac:dyDescent="0.25">
      <c r="A954" s="1" t="s">
        <v>1999</v>
      </c>
      <c r="B954" s="1" t="s">
        <v>3732</v>
      </c>
      <c r="C954" s="1" t="s">
        <v>3405</v>
      </c>
      <c r="D954" s="1" t="s">
        <v>1707</v>
      </c>
      <c r="E954" s="4">
        <v>45667</v>
      </c>
      <c r="F954" t="str">
        <f>_xlfn.CONCAT(Table3[[#This Row],[Name]],".",Table3[[#This Row],[Arch]])</f>
        <v>git.x86_64</v>
      </c>
      <c r="G954" t="b">
        <f>_xlfn.IFNA((VLOOKUP(Table3[[#This Row],[Package]],Table1[[#All],[Package]],1,FALSE)&lt;&gt;""),FALSE)</f>
        <v>1</v>
      </c>
    </row>
    <row r="955" spans="1:7" x14ac:dyDescent="0.25">
      <c r="A955" s="1" t="s">
        <v>2228</v>
      </c>
      <c r="B955" s="1" t="s">
        <v>3732</v>
      </c>
      <c r="C955" s="1" t="s">
        <v>3405</v>
      </c>
      <c r="D955" s="1" t="s">
        <v>1707</v>
      </c>
      <c r="E955" s="4">
        <v>45667</v>
      </c>
      <c r="F955" t="str">
        <f>_xlfn.CONCAT(Table3[[#This Row],[Name]],".",Table3[[#This Row],[Arch]])</f>
        <v>git-core.x86_64</v>
      </c>
      <c r="G955" t="b">
        <f>_xlfn.IFNA((VLOOKUP(Table3[[#This Row],[Package]],Table1[[#All],[Package]],1,FALSE)&lt;&gt;""),FALSE)</f>
        <v>1</v>
      </c>
    </row>
    <row r="956" spans="1:7" x14ac:dyDescent="0.25">
      <c r="A956" s="1" t="s">
        <v>2433</v>
      </c>
      <c r="B956" s="1" t="s">
        <v>3732</v>
      </c>
      <c r="C956" s="1" t="s">
        <v>3405</v>
      </c>
      <c r="D956" s="1" t="s">
        <v>1716</v>
      </c>
      <c r="E956" s="4">
        <v>45667</v>
      </c>
      <c r="F956" t="str">
        <f>_xlfn.CONCAT(Table3[[#This Row],[Name]],".",Table3[[#This Row],[Arch]])</f>
        <v>git-core-doc.noarch</v>
      </c>
      <c r="G956" t="b">
        <f>_xlfn.IFNA((VLOOKUP(Table3[[#This Row],[Package]],Table1[[#All],[Package]],1,FALSE)&lt;&gt;""),FALSE)</f>
        <v>1</v>
      </c>
    </row>
    <row r="957" spans="1:7" x14ac:dyDescent="0.25">
      <c r="A957" s="1" t="s">
        <v>2006</v>
      </c>
      <c r="B957" s="1" t="s">
        <v>2007</v>
      </c>
      <c r="C957" s="1" t="s">
        <v>3800</v>
      </c>
      <c r="D957" s="1" t="s">
        <v>1707</v>
      </c>
      <c r="E957" s="4">
        <v>45667</v>
      </c>
      <c r="F957" t="str">
        <f>_xlfn.CONCAT(Table3[[#This Row],[Name]],".",Table3[[#This Row],[Arch]])</f>
        <v>glib2.x86_64</v>
      </c>
      <c r="G957" t="b">
        <f>_xlfn.IFNA((VLOOKUP(Table3[[#This Row],[Package]],Table1[[#All],[Package]],1,FALSE)&lt;&gt;""),FALSE)</f>
        <v>1</v>
      </c>
    </row>
    <row r="958" spans="1:7" x14ac:dyDescent="0.25">
      <c r="A958" s="1" t="s">
        <v>2955</v>
      </c>
      <c r="B958" s="1" t="s">
        <v>1869</v>
      </c>
      <c r="C958" s="1" t="s">
        <v>3749</v>
      </c>
      <c r="D958" s="1" t="s">
        <v>1716</v>
      </c>
      <c r="E958" s="4">
        <v>45667</v>
      </c>
      <c r="F958" t="str">
        <f>_xlfn.CONCAT(Table3[[#This Row],[Name]],".",Table3[[#This Row],[Arch]])</f>
        <v>grub2-common.noarch</v>
      </c>
      <c r="G958" t="b">
        <f>_xlfn.IFNA((VLOOKUP(Table3[[#This Row],[Package]],Table1[[#All],[Package]],1,FALSE)&lt;&gt;""),FALSE)</f>
        <v>1</v>
      </c>
    </row>
    <row r="959" spans="1:7" x14ac:dyDescent="0.25">
      <c r="A959" s="1" t="s">
        <v>2493</v>
      </c>
      <c r="B959" s="1" t="s">
        <v>1869</v>
      </c>
      <c r="C959" s="1" t="s">
        <v>3749</v>
      </c>
      <c r="D959" s="1" t="s">
        <v>1707</v>
      </c>
      <c r="E959" s="4">
        <v>45667</v>
      </c>
      <c r="F959" t="str">
        <f>_xlfn.CONCAT(Table3[[#This Row],[Name]],".",Table3[[#This Row],[Arch]])</f>
        <v>grub2-efi-x64.x86_64</v>
      </c>
      <c r="G959" t="b">
        <f>_xlfn.IFNA((VLOOKUP(Table3[[#This Row],[Package]],Table1[[#All],[Package]],1,FALSE)&lt;&gt;""),FALSE)</f>
        <v>1</v>
      </c>
    </row>
    <row r="960" spans="1:7" x14ac:dyDescent="0.25">
      <c r="A960" s="1" t="s">
        <v>2291</v>
      </c>
      <c r="B960" s="1" t="s">
        <v>1869</v>
      </c>
      <c r="C960" s="1" t="s">
        <v>3749</v>
      </c>
      <c r="D960" s="1" t="s">
        <v>1707</v>
      </c>
      <c r="E960" s="4">
        <v>45667</v>
      </c>
      <c r="F960" t="str">
        <f>_xlfn.CONCAT(Table3[[#This Row],[Name]],".",Table3[[#This Row],[Arch]])</f>
        <v>grub2-tools.x86_64</v>
      </c>
      <c r="G960" t="b">
        <f>_xlfn.IFNA((VLOOKUP(Table3[[#This Row],[Package]],Table1[[#All],[Package]],1,FALSE)&lt;&gt;""),FALSE)</f>
        <v>1</v>
      </c>
    </row>
    <row r="961" spans="1:7" x14ac:dyDescent="0.25">
      <c r="A961" s="1" t="s">
        <v>2411</v>
      </c>
      <c r="B961" s="1" t="s">
        <v>1869</v>
      </c>
      <c r="C961" s="1" t="s">
        <v>3749</v>
      </c>
      <c r="D961" s="1" t="s">
        <v>1707</v>
      </c>
      <c r="E961" s="4">
        <v>45667</v>
      </c>
      <c r="F961" t="str">
        <f>_xlfn.CONCAT(Table3[[#This Row],[Name]],".",Table3[[#This Row],[Arch]])</f>
        <v>grub2-tools-efi.x86_64</v>
      </c>
      <c r="G961" t="b">
        <f>_xlfn.IFNA((VLOOKUP(Table3[[#This Row],[Package]],Table1[[#All],[Package]],1,FALSE)&lt;&gt;""),FALSE)</f>
        <v>1</v>
      </c>
    </row>
    <row r="962" spans="1:7" x14ac:dyDescent="0.25">
      <c r="A962" s="1" t="s">
        <v>1868</v>
      </c>
      <c r="B962" s="1" t="s">
        <v>1869</v>
      </c>
      <c r="C962" s="1" t="s">
        <v>3749</v>
      </c>
      <c r="D962" s="1" t="s">
        <v>1707</v>
      </c>
      <c r="E962" s="4">
        <v>45667</v>
      </c>
      <c r="F962" t="str">
        <f>_xlfn.CONCAT(Table3[[#This Row],[Name]],".",Table3[[#This Row],[Arch]])</f>
        <v>grub2-tools-extra.x86_64</v>
      </c>
      <c r="G962" t="b">
        <f>_xlfn.IFNA((VLOOKUP(Table3[[#This Row],[Package]],Table1[[#All],[Package]],1,FALSE)&lt;&gt;""),FALSE)</f>
        <v>1</v>
      </c>
    </row>
    <row r="963" spans="1:7" x14ac:dyDescent="0.25">
      <c r="A963" s="1" t="s">
        <v>2458</v>
      </c>
      <c r="B963" s="1" t="s">
        <v>1869</v>
      </c>
      <c r="C963" s="1" t="s">
        <v>3749</v>
      </c>
      <c r="D963" s="1" t="s">
        <v>1707</v>
      </c>
      <c r="E963" s="4">
        <v>45667</v>
      </c>
      <c r="F963" t="str">
        <f>_xlfn.CONCAT(Table3[[#This Row],[Name]],".",Table3[[#This Row],[Arch]])</f>
        <v>grub2-tools-minimal.x86_64</v>
      </c>
      <c r="G963" t="b">
        <f>_xlfn.IFNA((VLOOKUP(Table3[[#This Row],[Package]],Table1[[#All],[Package]],1,FALSE)&lt;&gt;""),FALSE)</f>
        <v>1</v>
      </c>
    </row>
    <row r="964" spans="1:7" x14ac:dyDescent="0.25">
      <c r="A964" s="1" t="s">
        <v>2184</v>
      </c>
      <c r="B964" s="1" t="s">
        <v>2185</v>
      </c>
      <c r="C964" s="1" t="s">
        <v>3720</v>
      </c>
      <c r="D964" s="1" t="s">
        <v>1707</v>
      </c>
      <c r="E964" s="4">
        <v>45667</v>
      </c>
      <c r="F964" t="str">
        <f>_xlfn.CONCAT(Table3[[#This Row],[Name]],".",Table3[[#This Row],[Arch]])</f>
        <v>gstreamer1-plugins-base.x86_64</v>
      </c>
      <c r="G964" t="b">
        <f>_xlfn.IFNA((VLOOKUP(Table3[[#This Row],[Package]],Table1[[#All],[Package]],1,FALSE)&lt;&gt;""),FALSE)</f>
        <v>1</v>
      </c>
    </row>
    <row r="965" spans="1:7" x14ac:dyDescent="0.25">
      <c r="A965" s="1" t="s">
        <v>3777</v>
      </c>
      <c r="B965" s="1" t="s">
        <v>3778</v>
      </c>
      <c r="C965" s="1" t="s">
        <v>3386</v>
      </c>
      <c r="D965" s="1" t="s">
        <v>1716</v>
      </c>
      <c r="E965" s="4">
        <v>45667</v>
      </c>
      <c r="F965" t="str">
        <f>_xlfn.CONCAT(Table3[[#This Row],[Name]],".",Table3[[#This Row],[Arch]])</f>
        <v>inxi.noarch</v>
      </c>
      <c r="G965" t="b">
        <f>_xlfn.IFNA((VLOOKUP(Table3[[#This Row],[Package]],Table1[[#All],[Package]],1,FALSE)&lt;&gt;""),FALSE)</f>
        <v>1</v>
      </c>
    </row>
    <row r="966" spans="1:7" x14ac:dyDescent="0.25">
      <c r="A966" s="1" t="s">
        <v>3809</v>
      </c>
      <c r="B966" s="1" t="s">
        <v>3810</v>
      </c>
      <c r="C966" s="1" t="s">
        <v>3404</v>
      </c>
      <c r="D966" s="1" t="s">
        <v>1707</v>
      </c>
      <c r="E966" s="4">
        <v>45667</v>
      </c>
      <c r="F966" t="str">
        <f>_xlfn.CONCAT(Table3[[#This Row],[Name]],".",Table3[[#This Row],[Arch]])</f>
        <v>ipmitool.x86_64</v>
      </c>
      <c r="G966" t="b">
        <f>_xlfn.IFNA((VLOOKUP(Table3[[#This Row],[Package]],Table1[[#All],[Package]],1,FALSE)&lt;&gt;""),FALSE)</f>
        <v>1</v>
      </c>
    </row>
    <row r="967" spans="1:7" x14ac:dyDescent="0.25">
      <c r="A967" s="1" t="s">
        <v>2003</v>
      </c>
      <c r="B967" s="1" t="s">
        <v>2004</v>
      </c>
      <c r="C967" s="1" t="s">
        <v>3722</v>
      </c>
      <c r="D967" s="1" t="s">
        <v>1716</v>
      </c>
      <c r="E967" s="4">
        <v>45667</v>
      </c>
      <c r="F967" t="str">
        <f>_xlfn.CONCAT(Table3[[#This Row],[Name]],".",Table3[[#This Row],[Arch]])</f>
        <v>iwl1000-firmware.noarch</v>
      </c>
      <c r="G967" t="b">
        <f>_xlfn.IFNA((VLOOKUP(Table3[[#This Row],[Package]],Table1[[#All],[Package]],1,FALSE)&lt;&gt;""),FALSE)</f>
        <v>1</v>
      </c>
    </row>
    <row r="968" spans="1:7" x14ac:dyDescent="0.25">
      <c r="A968" s="1" t="s">
        <v>3310</v>
      </c>
      <c r="B968" s="1" t="s">
        <v>2004</v>
      </c>
      <c r="C968" s="1" t="s">
        <v>3722</v>
      </c>
      <c r="D968" s="1" t="s">
        <v>1716</v>
      </c>
      <c r="E968" s="4">
        <v>45667</v>
      </c>
      <c r="F968" t="str">
        <f>_xlfn.CONCAT(Table3[[#This Row],[Name]],".",Table3[[#This Row],[Arch]])</f>
        <v>iwl100-firmware.noarch</v>
      </c>
      <c r="G968" t="b">
        <f>_xlfn.IFNA((VLOOKUP(Table3[[#This Row],[Package]],Table1[[#All],[Package]],1,FALSE)&lt;&gt;""),FALSE)</f>
        <v>1</v>
      </c>
    </row>
    <row r="969" spans="1:7" x14ac:dyDescent="0.25">
      <c r="A969" s="1" t="s">
        <v>3049</v>
      </c>
      <c r="B969" s="1" t="s">
        <v>2844</v>
      </c>
      <c r="C969" s="1" t="s">
        <v>3722</v>
      </c>
      <c r="D969" s="1" t="s">
        <v>1716</v>
      </c>
      <c r="E969" s="4">
        <v>45667</v>
      </c>
      <c r="F969" t="str">
        <f>_xlfn.CONCAT(Table3[[#This Row],[Name]],".",Table3[[#This Row],[Arch]])</f>
        <v>iwl105-firmware.noarch</v>
      </c>
      <c r="G969" t="b">
        <f>_xlfn.IFNA((VLOOKUP(Table3[[#This Row],[Package]],Table1[[#All],[Package]],1,FALSE)&lt;&gt;""),FALSE)</f>
        <v>1</v>
      </c>
    </row>
    <row r="970" spans="1:7" x14ac:dyDescent="0.25">
      <c r="A970" s="1" t="s">
        <v>3228</v>
      </c>
      <c r="B970" s="1" t="s">
        <v>2844</v>
      </c>
      <c r="C970" s="1" t="s">
        <v>3722</v>
      </c>
      <c r="D970" s="1" t="s">
        <v>1716</v>
      </c>
      <c r="E970" s="4">
        <v>45667</v>
      </c>
      <c r="F970" t="str">
        <f>_xlfn.CONCAT(Table3[[#This Row],[Name]],".",Table3[[#This Row],[Arch]])</f>
        <v>iwl135-firmware.noarch</v>
      </c>
      <c r="G970" t="b">
        <f>_xlfn.IFNA((VLOOKUP(Table3[[#This Row],[Package]],Table1[[#All],[Package]],1,FALSE)&lt;&gt;""),FALSE)</f>
        <v>1</v>
      </c>
    </row>
    <row r="971" spans="1:7" x14ac:dyDescent="0.25">
      <c r="A971" s="1" t="s">
        <v>2843</v>
      </c>
      <c r="B971" s="1" t="s">
        <v>2844</v>
      </c>
      <c r="C971" s="1" t="s">
        <v>3722</v>
      </c>
      <c r="D971" s="1" t="s">
        <v>1716</v>
      </c>
      <c r="E971" s="4">
        <v>45667</v>
      </c>
      <c r="F971" t="str">
        <f>_xlfn.CONCAT(Table3[[#This Row],[Name]],".",Table3[[#This Row],[Arch]])</f>
        <v>iwl2000-firmware.noarch</v>
      </c>
      <c r="G971" t="b">
        <f>_xlfn.IFNA((VLOOKUP(Table3[[#This Row],[Package]],Table1[[#All],[Package]],1,FALSE)&lt;&gt;""),FALSE)</f>
        <v>1</v>
      </c>
    </row>
    <row r="972" spans="1:7" x14ac:dyDescent="0.25">
      <c r="A972" s="1" t="s">
        <v>2877</v>
      </c>
      <c r="B972" s="1" t="s">
        <v>2844</v>
      </c>
      <c r="C972" s="1" t="s">
        <v>3722</v>
      </c>
      <c r="D972" s="1" t="s">
        <v>1716</v>
      </c>
      <c r="E972" s="4">
        <v>45667</v>
      </c>
      <c r="F972" t="str">
        <f>_xlfn.CONCAT(Table3[[#This Row],[Name]],".",Table3[[#This Row],[Arch]])</f>
        <v>iwl2030-firmware.noarch</v>
      </c>
      <c r="G972" t="b">
        <f>_xlfn.IFNA((VLOOKUP(Table3[[#This Row],[Package]],Table1[[#All],[Package]],1,FALSE)&lt;&gt;""),FALSE)</f>
        <v>1</v>
      </c>
    </row>
    <row r="973" spans="1:7" x14ac:dyDescent="0.25">
      <c r="A973" s="1" t="s">
        <v>2246</v>
      </c>
      <c r="B973" s="1" t="s">
        <v>2247</v>
      </c>
      <c r="C973" s="1" t="s">
        <v>3722</v>
      </c>
      <c r="D973" s="1" t="s">
        <v>1716</v>
      </c>
      <c r="E973" s="4">
        <v>45667</v>
      </c>
      <c r="F973" t="str">
        <f>_xlfn.CONCAT(Table3[[#This Row],[Name]],".",Table3[[#This Row],[Arch]])</f>
        <v>iwl3160-firmware.noarch</v>
      </c>
      <c r="G973" t="b">
        <f>_xlfn.IFNA((VLOOKUP(Table3[[#This Row],[Package]],Table1[[#All],[Package]],1,FALSE)&lt;&gt;""),FALSE)</f>
        <v>1</v>
      </c>
    </row>
    <row r="974" spans="1:7" x14ac:dyDescent="0.25">
      <c r="A974" s="1" t="s">
        <v>2434</v>
      </c>
      <c r="B974" s="1" t="s">
        <v>2435</v>
      </c>
      <c r="C974" s="1" t="s">
        <v>3722</v>
      </c>
      <c r="D974" s="1" t="s">
        <v>1716</v>
      </c>
      <c r="E974" s="4">
        <v>45667</v>
      </c>
      <c r="F974" t="str">
        <f>_xlfn.CONCAT(Table3[[#This Row],[Name]],".",Table3[[#This Row],[Arch]])</f>
        <v>iwl5000-firmware.noarch</v>
      </c>
      <c r="G974" t="b">
        <f>_xlfn.IFNA((VLOOKUP(Table3[[#This Row],[Package]],Table1[[#All],[Package]],1,FALSE)&lt;&gt;""),FALSE)</f>
        <v>1</v>
      </c>
    </row>
    <row r="975" spans="1:7" x14ac:dyDescent="0.25">
      <c r="A975" s="1" t="s">
        <v>1857</v>
      </c>
      <c r="B975" s="1" t="s">
        <v>1858</v>
      </c>
      <c r="C975" s="1" t="s">
        <v>3722</v>
      </c>
      <c r="D975" s="1" t="s">
        <v>1716</v>
      </c>
      <c r="E975" s="4">
        <v>45667</v>
      </c>
      <c r="F975" t="str">
        <f>_xlfn.CONCAT(Table3[[#This Row],[Name]],".",Table3[[#This Row],[Arch]])</f>
        <v>iwl5150-firmware.noarch</v>
      </c>
      <c r="G975" t="b">
        <f>_xlfn.IFNA((VLOOKUP(Table3[[#This Row],[Package]],Table1[[#All],[Package]],1,FALSE)&lt;&gt;""),FALSE)</f>
        <v>1</v>
      </c>
    </row>
    <row r="976" spans="1:7" x14ac:dyDescent="0.25">
      <c r="A976" s="1" t="s">
        <v>1995</v>
      </c>
      <c r="B976" s="1" t="s">
        <v>1996</v>
      </c>
      <c r="C976" s="1" t="s">
        <v>3722</v>
      </c>
      <c r="D976" s="1" t="s">
        <v>1716</v>
      </c>
      <c r="E976" s="4">
        <v>45667</v>
      </c>
      <c r="F976" t="str">
        <f>_xlfn.CONCAT(Table3[[#This Row],[Name]],".",Table3[[#This Row],[Arch]])</f>
        <v>iwl6000-firmware.noarch</v>
      </c>
      <c r="G976" t="b">
        <f>_xlfn.IFNA((VLOOKUP(Table3[[#This Row],[Package]],Table1[[#All],[Package]],1,FALSE)&lt;&gt;""),FALSE)</f>
        <v>1</v>
      </c>
    </row>
    <row r="977" spans="1:7" x14ac:dyDescent="0.25">
      <c r="A977" s="1" t="s">
        <v>3042</v>
      </c>
      <c r="B977" s="1" t="s">
        <v>2844</v>
      </c>
      <c r="C977" s="1" t="s">
        <v>3722</v>
      </c>
      <c r="D977" s="1" t="s">
        <v>1716</v>
      </c>
      <c r="E977" s="4">
        <v>45667</v>
      </c>
      <c r="F977" t="str">
        <f>_xlfn.CONCAT(Table3[[#This Row],[Name]],".",Table3[[#This Row],[Arch]])</f>
        <v>iwl6000g2a-firmware.noarch</v>
      </c>
      <c r="G977" t="b">
        <f>_xlfn.IFNA((VLOOKUP(Table3[[#This Row],[Package]],Table1[[#All],[Package]],1,FALSE)&lt;&gt;""),FALSE)</f>
        <v>1</v>
      </c>
    </row>
    <row r="978" spans="1:7" x14ac:dyDescent="0.25">
      <c r="A978" s="1" t="s">
        <v>1721</v>
      </c>
      <c r="B978" s="1" t="s">
        <v>1722</v>
      </c>
      <c r="C978" s="1" t="s">
        <v>3722</v>
      </c>
      <c r="D978" s="1" t="s">
        <v>1716</v>
      </c>
      <c r="E978" s="4">
        <v>45667</v>
      </c>
      <c r="F978" s="3" t="str">
        <f>_xlfn.CONCAT(Table3[[#This Row],[Name]],".",Table3[[#This Row],[Arch]])</f>
        <v>iwl6050-firmware.noarch</v>
      </c>
      <c r="G978" s="3" t="b">
        <f>_xlfn.IFNA((VLOOKUP(Table3[[#This Row],[Package]],Table1[[#All],[Package]],1,FALSE)&lt;&gt;""),FALSE)</f>
        <v>1</v>
      </c>
    </row>
    <row r="979" spans="1:7" x14ac:dyDescent="0.25">
      <c r="A979" s="1" t="s">
        <v>2842</v>
      </c>
      <c r="B979" s="1" t="s">
        <v>2247</v>
      </c>
      <c r="C979" s="1" t="s">
        <v>3722</v>
      </c>
      <c r="D979" s="1" t="s">
        <v>1716</v>
      </c>
      <c r="E979" s="4">
        <v>45667</v>
      </c>
      <c r="F979" t="str">
        <f>_xlfn.CONCAT(Table3[[#This Row],[Name]],".",Table3[[#This Row],[Arch]])</f>
        <v>iwl7260-firmware.noarch</v>
      </c>
      <c r="G979" t="b">
        <f>_xlfn.IFNA((VLOOKUP(Table3[[#This Row],[Package]],Table1[[#All],[Package]],1,FALSE)&lt;&gt;""),FALSE)</f>
        <v>1</v>
      </c>
    </row>
    <row r="980" spans="1:7" x14ac:dyDescent="0.25">
      <c r="A980" s="1" t="s">
        <v>2916</v>
      </c>
      <c r="B980" s="1" t="s">
        <v>1742</v>
      </c>
      <c r="C980" s="1" t="s">
        <v>3751</v>
      </c>
      <c r="D980" s="1" t="s">
        <v>1707</v>
      </c>
      <c r="E980" s="4">
        <v>45667</v>
      </c>
      <c r="F980" t="str">
        <f>_xlfn.CONCAT(Table3[[#This Row],[Name]],".",Table3[[#This Row],[Arch]])</f>
        <v>kernel.x86_64</v>
      </c>
      <c r="G980" t="b">
        <f>_xlfn.IFNA((VLOOKUP(Table3[[#This Row],[Package]],Table1[[#All],[Package]],1,FALSE)&lt;&gt;""),FALSE)</f>
        <v>1</v>
      </c>
    </row>
    <row r="981" spans="1:7" x14ac:dyDescent="0.25">
      <c r="A981" s="1" t="s">
        <v>1741</v>
      </c>
      <c r="B981" s="1" t="s">
        <v>1742</v>
      </c>
      <c r="C981" s="1" t="s">
        <v>3751</v>
      </c>
      <c r="D981" s="1" t="s">
        <v>1707</v>
      </c>
      <c r="E981" s="4">
        <v>45667</v>
      </c>
      <c r="F981" t="str">
        <f>_xlfn.CONCAT(Table3[[#This Row],[Name]],".",Table3[[#This Row],[Arch]])</f>
        <v>kernel-core.x86_64</v>
      </c>
      <c r="G981" t="b">
        <f>_xlfn.IFNA((VLOOKUP(Table3[[#This Row],[Package]],Table1[[#All],[Package]],1,FALSE)&lt;&gt;""),FALSE)</f>
        <v>1</v>
      </c>
    </row>
    <row r="982" spans="1:7" x14ac:dyDescent="0.25">
      <c r="A982" s="1" t="s">
        <v>2323</v>
      </c>
      <c r="B982" s="1" t="s">
        <v>1742</v>
      </c>
      <c r="C982" s="1" t="s">
        <v>3751</v>
      </c>
      <c r="D982" s="1" t="s">
        <v>1707</v>
      </c>
      <c r="E982" s="4">
        <v>45667</v>
      </c>
      <c r="F982" t="str">
        <f>_xlfn.CONCAT(Table3[[#This Row],[Name]],".",Table3[[#This Row],[Arch]])</f>
        <v>kernel-headers.x86_64</v>
      </c>
      <c r="G982" t="b">
        <f>_xlfn.IFNA((VLOOKUP(Table3[[#This Row],[Package]],Table1[[#All],[Package]],1,FALSE)&lt;&gt;""),FALSE)</f>
        <v>1</v>
      </c>
    </row>
    <row r="983" spans="1:7" x14ac:dyDescent="0.25">
      <c r="A983" s="1" t="s">
        <v>2046</v>
      </c>
      <c r="B983" s="1" t="s">
        <v>1742</v>
      </c>
      <c r="C983" s="1" t="s">
        <v>3751</v>
      </c>
      <c r="D983" s="1" t="s">
        <v>1707</v>
      </c>
      <c r="E983" s="4">
        <v>45667</v>
      </c>
      <c r="F983" t="str">
        <f>_xlfn.CONCAT(Table3[[#This Row],[Name]],".",Table3[[#This Row],[Arch]])</f>
        <v>kernel-modules.x86_64</v>
      </c>
      <c r="G983" t="b">
        <f>_xlfn.IFNA((VLOOKUP(Table3[[#This Row],[Package]],Table1[[#All],[Package]],1,FALSE)&lt;&gt;""),FALSE)</f>
        <v>1</v>
      </c>
    </row>
    <row r="984" spans="1:7" x14ac:dyDescent="0.25">
      <c r="A984" s="1" t="s">
        <v>3203</v>
      </c>
      <c r="B984" s="1" t="s">
        <v>1742</v>
      </c>
      <c r="C984" s="1" t="s">
        <v>3751</v>
      </c>
      <c r="D984" s="1" t="s">
        <v>1707</v>
      </c>
      <c r="E984" s="4">
        <v>45667</v>
      </c>
      <c r="F984" t="str">
        <f>_xlfn.CONCAT(Table3[[#This Row],[Name]],".",Table3[[#This Row],[Arch]])</f>
        <v>kernel-tools.x86_64</v>
      </c>
      <c r="G984" t="b">
        <f>_xlfn.IFNA((VLOOKUP(Table3[[#This Row],[Package]],Table1[[#All],[Package]],1,FALSE)&lt;&gt;""),FALSE)</f>
        <v>1</v>
      </c>
    </row>
    <row r="985" spans="1:7" x14ac:dyDescent="0.25">
      <c r="A985" s="1" t="s">
        <v>2601</v>
      </c>
      <c r="B985" s="1" t="s">
        <v>1742</v>
      </c>
      <c r="C985" s="1" t="s">
        <v>3751</v>
      </c>
      <c r="D985" s="1" t="s">
        <v>1707</v>
      </c>
      <c r="E985" s="4">
        <v>45667</v>
      </c>
      <c r="F985" t="str">
        <f>_xlfn.CONCAT(Table3[[#This Row],[Name]],".",Table3[[#This Row],[Arch]])</f>
        <v>kernel-tools-libs.x86_64</v>
      </c>
      <c r="G985" t="b">
        <f>_xlfn.IFNA((VLOOKUP(Table3[[#This Row],[Package]],Table1[[#All],[Package]],1,FALSE)&lt;&gt;""),FALSE)</f>
        <v>1</v>
      </c>
    </row>
    <row r="986" spans="1:7" x14ac:dyDescent="0.25">
      <c r="A986" s="1" t="s">
        <v>2808</v>
      </c>
      <c r="B986" s="1" t="s">
        <v>3747</v>
      </c>
      <c r="C986" s="1" t="s">
        <v>3386</v>
      </c>
      <c r="D986" s="1" t="s">
        <v>1707</v>
      </c>
      <c r="E986" s="4">
        <v>45667</v>
      </c>
      <c r="F986" t="str">
        <f>_xlfn.CONCAT(Table3[[#This Row],[Name]],".",Table3[[#This Row],[Arch]])</f>
        <v>kmod-veeamsnap.x86_64</v>
      </c>
      <c r="G986" t="b">
        <f>_xlfn.IFNA((VLOOKUP(Table3[[#This Row],[Package]],Table1[[#All],[Package]],1,FALSE)&lt;&gt;""),FALSE)</f>
        <v>1</v>
      </c>
    </row>
    <row r="987" spans="1:7" x14ac:dyDescent="0.25">
      <c r="A987" s="1" t="s">
        <v>2722</v>
      </c>
      <c r="B987" s="1" t="s">
        <v>2723</v>
      </c>
      <c r="C987" s="1" t="s">
        <v>3743</v>
      </c>
      <c r="D987" s="1" t="s">
        <v>1707</v>
      </c>
      <c r="E987" s="4">
        <v>45667</v>
      </c>
      <c r="F987" t="str">
        <f>_xlfn.CONCAT(Table3[[#This Row],[Name]],".",Table3[[#This Row],[Arch]])</f>
        <v>krb5-libs.x86_64</v>
      </c>
      <c r="G987" t="b">
        <f>_xlfn.IFNA((VLOOKUP(Table3[[#This Row],[Package]],Table1[[#All],[Package]],1,FALSE)&lt;&gt;""),FALSE)</f>
        <v>1</v>
      </c>
    </row>
    <row r="988" spans="1:7" x14ac:dyDescent="0.25">
      <c r="A988" s="1" t="s">
        <v>3710</v>
      </c>
      <c r="B988" s="1" t="s">
        <v>1777</v>
      </c>
      <c r="C988" s="1" t="s">
        <v>3384</v>
      </c>
      <c r="D988" s="1" t="s">
        <v>1707</v>
      </c>
      <c r="E988" s="4">
        <v>45667</v>
      </c>
      <c r="F988" t="str">
        <f>_xlfn.CONCAT(Table3[[#This Row],[Name]],".",Table3[[#This Row],[Arch]])</f>
        <v>libdmx.x86_64</v>
      </c>
      <c r="G988" t="b">
        <f>_xlfn.IFNA((VLOOKUP(Table3[[#This Row],[Package]],Table1[[#All],[Package]],1,FALSE)&lt;&gt;""),FALSE)</f>
        <v>1</v>
      </c>
    </row>
    <row r="989" spans="1:7" x14ac:dyDescent="0.25">
      <c r="A989" s="1" t="s">
        <v>3209</v>
      </c>
      <c r="B989" s="1" t="s">
        <v>1862</v>
      </c>
      <c r="C989" s="1" t="s">
        <v>3711</v>
      </c>
      <c r="D989" s="1" t="s">
        <v>1707</v>
      </c>
      <c r="E989" s="4">
        <v>45667</v>
      </c>
      <c r="F989" t="str">
        <f>_xlfn.CONCAT(Table3[[#This Row],[Name]],".",Table3[[#This Row],[Arch]])</f>
        <v>libipa_hbac.x86_64</v>
      </c>
      <c r="G989" t="b">
        <f>_xlfn.IFNA((VLOOKUP(Table3[[#This Row],[Package]],Table1[[#All],[Package]],1,FALSE)&lt;&gt;""),FALSE)</f>
        <v>1</v>
      </c>
    </row>
    <row r="990" spans="1:7" x14ac:dyDescent="0.25">
      <c r="A990" s="1" t="s">
        <v>3727</v>
      </c>
      <c r="B990" s="1" t="s">
        <v>3728</v>
      </c>
      <c r="C990" s="1" t="s">
        <v>3387</v>
      </c>
      <c r="D990" s="1" t="s">
        <v>1707</v>
      </c>
      <c r="E990" s="4">
        <v>45667</v>
      </c>
      <c r="F990" t="str">
        <f>_xlfn.CONCAT(Table3[[#This Row],[Name]],".",Table3[[#This Row],[Arch]])</f>
        <v>libmcpp.x86_64</v>
      </c>
      <c r="G990" t="b">
        <f>_xlfn.IFNA((VLOOKUP(Table3[[#This Row],[Package]],Table1[[#All],[Package]],1,FALSE)&lt;&gt;""),FALSE)</f>
        <v>1</v>
      </c>
    </row>
    <row r="991" spans="1:7" x14ac:dyDescent="0.25">
      <c r="A991" s="1" t="s">
        <v>2594</v>
      </c>
      <c r="B991" s="1" t="s">
        <v>2595</v>
      </c>
      <c r="C991" s="1" t="s">
        <v>3754</v>
      </c>
      <c r="D991" s="1" t="s">
        <v>1707</v>
      </c>
      <c r="E991" s="4">
        <v>45667</v>
      </c>
      <c r="F991" t="str">
        <f>_xlfn.CONCAT(Table3[[#This Row],[Name]],".",Table3[[#This Row],[Arch]])</f>
        <v>libproxy.x86_64</v>
      </c>
      <c r="G991" t="b">
        <f>_xlfn.IFNA((VLOOKUP(Table3[[#This Row],[Package]],Table1[[#All],[Package]],1,FALSE)&lt;&gt;""),FALSE)</f>
        <v>1</v>
      </c>
    </row>
    <row r="992" spans="1:7" x14ac:dyDescent="0.25">
      <c r="A992" s="1" t="s">
        <v>2532</v>
      </c>
      <c r="B992" s="1" t="s">
        <v>2085</v>
      </c>
      <c r="C992" s="1" t="s">
        <v>3723</v>
      </c>
      <c r="D992" s="1" t="s">
        <v>1707</v>
      </c>
      <c r="E992" s="4">
        <v>45667</v>
      </c>
      <c r="F992" t="str">
        <f>_xlfn.CONCAT(Table3[[#This Row],[Name]],".",Table3[[#This Row],[Arch]])</f>
        <v>libselinux.x86_64</v>
      </c>
      <c r="G992" t="b">
        <f>_xlfn.IFNA((VLOOKUP(Table3[[#This Row],[Package]],Table1[[#All],[Package]],1,FALSE)&lt;&gt;""),FALSE)</f>
        <v>1</v>
      </c>
    </row>
    <row r="993" spans="1:7" x14ac:dyDescent="0.25">
      <c r="A993" s="1" t="s">
        <v>2555</v>
      </c>
      <c r="B993" s="1" t="s">
        <v>2085</v>
      </c>
      <c r="C993" s="1" t="s">
        <v>3723</v>
      </c>
      <c r="D993" s="1" t="s">
        <v>1707</v>
      </c>
      <c r="E993" s="4">
        <v>45667</v>
      </c>
      <c r="F993" t="str">
        <f>_xlfn.CONCAT(Table3[[#This Row],[Name]],".",Table3[[#This Row],[Arch]])</f>
        <v>libselinux-utils.x86_64</v>
      </c>
      <c r="G993" t="b">
        <f>_xlfn.IFNA((VLOOKUP(Table3[[#This Row],[Package]],Table1[[#All],[Package]],1,FALSE)&lt;&gt;""),FALSE)</f>
        <v>1</v>
      </c>
    </row>
    <row r="994" spans="1:7" x14ac:dyDescent="0.25">
      <c r="A994" s="1" t="s">
        <v>2951</v>
      </c>
      <c r="B994" s="1" t="s">
        <v>2085</v>
      </c>
      <c r="C994" s="1" t="s">
        <v>3400</v>
      </c>
      <c r="D994" s="1" t="s">
        <v>1707</v>
      </c>
      <c r="E994" s="4">
        <v>45667</v>
      </c>
      <c r="F994" t="str">
        <f>_xlfn.CONCAT(Table3[[#This Row],[Name]],".",Table3[[#This Row],[Arch]])</f>
        <v>libsemanage.x86_64</v>
      </c>
      <c r="G994" t="b">
        <f>_xlfn.IFNA((VLOOKUP(Table3[[#This Row],[Package]],Table1[[#All],[Package]],1,FALSE)&lt;&gt;""),FALSE)</f>
        <v>1</v>
      </c>
    </row>
    <row r="995" spans="1:7" x14ac:dyDescent="0.25">
      <c r="A995" s="1" t="s">
        <v>2034</v>
      </c>
      <c r="B995" s="1" t="s">
        <v>2035</v>
      </c>
      <c r="C995" s="1" t="s">
        <v>3717</v>
      </c>
      <c r="D995" s="1" t="s">
        <v>1707</v>
      </c>
      <c r="E995" s="4">
        <v>45667</v>
      </c>
      <c r="F995" t="str">
        <f>_xlfn.CONCAT(Table3[[#This Row],[Name]],".",Table3[[#This Row],[Arch]])</f>
        <v>libslirp.x86_64</v>
      </c>
      <c r="G995" t="b">
        <f>_xlfn.IFNA((VLOOKUP(Table3[[#This Row],[Package]],Table1[[#All],[Package]],1,FALSE)&lt;&gt;""),FALSE)</f>
        <v>1</v>
      </c>
    </row>
    <row r="996" spans="1:7" x14ac:dyDescent="0.25">
      <c r="A996" s="1" t="s">
        <v>1738</v>
      </c>
      <c r="B996" s="1" t="s">
        <v>1735</v>
      </c>
      <c r="C996" s="1" t="s">
        <v>3419</v>
      </c>
      <c r="D996" s="1" t="s">
        <v>1707</v>
      </c>
      <c r="E996" s="4">
        <v>45667</v>
      </c>
      <c r="F996" t="str">
        <f>_xlfn.CONCAT(Table3[[#This Row],[Name]],".",Table3[[#This Row],[Arch]])</f>
        <v>libsmbclient.x86_64</v>
      </c>
      <c r="G996" t="b">
        <f>_xlfn.IFNA((VLOOKUP(Table3[[#This Row],[Package]],Table1[[#All],[Package]],1,FALSE)&lt;&gt;""),FALSE)</f>
        <v>1</v>
      </c>
    </row>
    <row r="997" spans="1:7" x14ac:dyDescent="0.25">
      <c r="A997" s="1" t="s">
        <v>2426</v>
      </c>
      <c r="B997" s="1" t="s">
        <v>2427</v>
      </c>
      <c r="C997" s="1" t="s">
        <v>3763</v>
      </c>
      <c r="D997" s="1" t="s">
        <v>1707</v>
      </c>
      <c r="E997" s="4">
        <v>45667</v>
      </c>
      <c r="F997" t="str">
        <f>_xlfn.CONCAT(Table3[[#This Row],[Name]],".",Table3[[#This Row],[Arch]])</f>
        <v>libsndfile.x86_64</v>
      </c>
      <c r="G997" t="b">
        <f>_xlfn.IFNA((VLOOKUP(Table3[[#This Row],[Package]],Table1[[#All],[Package]],1,FALSE)&lt;&gt;""),FALSE)</f>
        <v>1</v>
      </c>
    </row>
    <row r="998" spans="1:7" x14ac:dyDescent="0.25">
      <c r="A998" s="1" t="s">
        <v>2621</v>
      </c>
      <c r="B998" s="1" t="s">
        <v>2622</v>
      </c>
      <c r="C998" s="1" t="s">
        <v>3419</v>
      </c>
      <c r="D998" s="1" t="s">
        <v>1707</v>
      </c>
      <c r="E998" s="4">
        <v>45667</v>
      </c>
      <c r="F998" t="str">
        <f>_xlfn.CONCAT(Table3[[#This Row],[Name]],".",Table3[[#This Row],[Arch]])</f>
        <v>libsoup.x86_64</v>
      </c>
      <c r="G998" t="b">
        <f>_xlfn.IFNA((VLOOKUP(Table3[[#This Row],[Package]],Table1[[#All],[Package]],1,FALSE)&lt;&gt;""),FALSE)</f>
        <v>1</v>
      </c>
    </row>
    <row r="999" spans="1:7" x14ac:dyDescent="0.25">
      <c r="A999" s="1" t="s">
        <v>2212</v>
      </c>
      <c r="B999" s="1" t="s">
        <v>1862</v>
      </c>
      <c r="C999" s="1" t="s">
        <v>3711</v>
      </c>
      <c r="D999" s="1" t="s">
        <v>1707</v>
      </c>
      <c r="E999" s="4">
        <v>45667</v>
      </c>
      <c r="F999" t="str">
        <f>_xlfn.CONCAT(Table3[[#This Row],[Name]],".",Table3[[#This Row],[Arch]])</f>
        <v>libsss_autofs.x86_64</v>
      </c>
      <c r="G999" t="b">
        <f>_xlfn.IFNA((VLOOKUP(Table3[[#This Row],[Package]],Table1[[#All],[Package]],1,FALSE)&lt;&gt;""),FALSE)</f>
        <v>1</v>
      </c>
    </row>
    <row r="1000" spans="1:7" x14ac:dyDescent="0.25">
      <c r="A1000" s="1" t="s">
        <v>2334</v>
      </c>
      <c r="B1000" s="1" t="s">
        <v>1862</v>
      </c>
      <c r="C1000" s="1" t="s">
        <v>3711</v>
      </c>
      <c r="D1000" s="1" t="s">
        <v>1707</v>
      </c>
      <c r="E1000" s="4">
        <v>45667</v>
      </c>
      <c r="F1000" t="str">
        <f>_xlfn.CONCAT(Table3[[#This Row],[Name]],".",Table3[[#This Row],[Arch]])</f>
        <v>libsss_certmap.x86_64</v>
      </c>
      <c r="G1000" t="b">
        <f>_xlfn.IFNA((VLOOKUP(Table3[[#This Row],[Package]],Table1[[#All],[Package]],1,FALSE)&lt;&gt;""),FALSE)</f>
        <v>1</v>
      </c>
    </row>
    <row r="1001" spans="1:7" x14ac:dyDescent="0.25">
      <c r="A1001" s="1" t="s">
        <v>2743</v>
      </c>
      <c r="B1001" s="1" t="s">
        <v>1862</v>
      </c>
      <c r="C1001" s="1" t="s">
        <v>3711</v>
      </c>
      <c r="D1001" s="1" t="s">
        <v>1707</v>
      </c>
      <c r="E1001" s="4">
        <v>45667</v>
      </c>
      <c r="F1001" t="str">
        <f>_xlfn.CONCAT(Table3[[#This Row],[Name]],".",Table3[[#This Row],[Arch]])</f>
        <v>libsss_idmap.x86_64</v>
      </c>
      <c r="G1001" t="b">
        <f>_xlfn.IFNA((VLOOKUP(Table3[[#This Row],[Package]],Table1[[#All],[Package]],1,FALSE)&lt;&gt;""),FALSE)</f>
        <v>1</v>
      </c>
    </row>
    <row r="1002" spans="1:7" x14ac:dyDescent="0.25">
      <c r="A1002" s="1" t="s">
        <v>2832</v>
      </c>
      <c r="B1002" s="1" t="s">
        <v>1862</v>
      </c>
      <c r="C1002" s="1" t="s">
        <v>3711</v>
      </c>
      <c r="D1002" s="1" t="s">
        <v>1707</v>
      </c>
      <c r="E1002" s="4">
        <v>45667</v>
      </c>
      <c r="F1002" t="str">
        <f>_xlfn.CONCAT(Table3[[#This Row],[Name]],".",Table3[[#This Row],[Arch]])</f>
        <v>libsss_nss_idmap.x86_64</v>
      </c>
      <c r="G1002" t="b">
        <f>_xlfn.IFNA((VLOOKUP(Table3[[#This Row],[Package]],Table1[[#All],[Package]],1,FALSE)&lt;&gt;""),FALSE)</f>
        <v>1</v>
      </c>
    </row>
    <row r="1003" spans="1:7" x14ac:dyDescent="0.25">
      <c r="A1003" s="1" t="s">
        <v>2412</v>
      </c>
      <c r="B1003" s="1" t="s">
        <v>1862</v>
      </c>
      <c r="C1003" s="1" t="s">
        <v>3711</v>
      </c>
      <c r="D1003" s="1" t="s">
        <v>1707</v>
      </c>
      <c r="E1003" s="4">
        <v>45667</v>
      </c>
      <c r="F1003" t="str">
        <f>_xlfn.CONCAT(Table3[[#This Row],[Name]],".",Table3[[#This Row],[Arch]])</f>
        <v>libsss_sudo.x86_64</v>
      </c>
      <c r="G1003" t="b">
        <f>_xlfn.IFNA((VLOOKUP(Table3[[#This Row],[Package]],Table1[[#All],[Package]],1,FALSE)&lt;&gt;""),FALSE)</f>
        <v>1</v>
      </c>
    </row>
    <row r="1004" spans="1:7" x14ac:dyDescent="0.25">
      <c r="A1004" s="1" t="s">
        <v>2401</v>
      </c>
      <c r="B1004" s="1" t="s">
        <v>2402</v>
      </c>
      <c r="C1004" s="1" t="s">
        <v>3471</v>
      </c>
      <c r="D1004" s="1" t="s">
        <v>1707</v>
      </c>
      <c r="E1004" s="4">
        <v>45667</v>
      </c>
      <c r="F1004" t="str">
        <f>_xlfn.CONCAT(Table3[[#This Row],[Name]],".",Table3[[#This Row],[Arch]])</f>
        <v>libtiff.x86_64</v>
      </c>
      <c r="G1004" t="b">
        <f>_xlfn.IFNA((VLOOKUP(Table3[[#This Row],[Package]],Table1[[#All],[Package]],1,FALSE)&lt;&gt;""),FALSE)</f>
        <v>1</v>
      </c>
    </row>
    <row r="1005" spans="1:7" x14ac:dyDescent="0.25">
      <c r="A1005" s="1" t="s">
        <v>2599</v>
      </c>
      <c r="B1005" s="1" t="s">
        <v>1769</v>
      </c>
      <c r="C1005" s="1" t="s">
        <v>3713</v>
      </c>
      <c r="D1005" s="1" t="s">
        <v>1707</v>
      </c>
      <c r="E1005" s="4">
        <v>45667</v>
      </c>
      <c r="F1005" t="str">
        <f>_xlfn.CONCAT(Table3[[#This Row],[Name]],".",Table3[[#This Row],[Arch]])</f>
        <v>libvirt.x86_64</v>
      </c>
      <c r="G1005" t="b">
        <f>_xlfn.IFNA((VLOOKUP(Table3[[#This Row],[Package]],Table1[[#All],[Package]],1,FALSE)&lt;&gt;""),FALSE)</f>
        <v>1</v>
      </c>
    </row>
    <row r="1006" spans="1:7" x14ac:dyDescent="0.25">
      <c r="A1006" s="1" t="s">
        <v>2921</v>
      </c>
      <c r="B1006" s="1" t="s">
        <v>1769</v>
      </c>
      <c r="C1006" s="1" t="s">
        <v>3713</v>
      </c>
      <c r="D1006" s="1" t="s">
        <v>1707</v>
      </c>
      <c r="E1006" s="4">
        <v>45667</v>
      </c>
      <c r="F1006" t="str">
        <f>_xlfn.CONCAT(Table3[[#This Row],[Name]],".",Table3[[#This Row],[Arch]])</f>
        <v>libvirt-client.x86_64</v>
      </c>
      <c r="G1006" t="b">
        <f>_xlfn.IFNA((VLOOKUP(Table3[[#This Row],[Package]],Table1[[#All],[Package]],1,FALSE)&lt;&gt;""),FALSE)</f>
        <v>1</v>
      </c>
    </row>
    <row r="1007" spans="1:7" x14ac:dyDescent="0.25">
      <c r="A1007" s="1" t="s">
        <v>2305</v>
      </c>
      <c r="B1007" s="1" t="s">
        <v>1769</v>
      </c>
      <c r="C1007" s="1" t="s">
        <v>3713</v>
      </c>
      <c r="D1007" s="1" t="s">
        <v>1707</v>
      </c>
      <c r="E1007" s="4">
        <v>45667</v>
      </c>
      <c r="F1007" t="str">
        <f>_xlfn.CONCAT(Table3[[#This Row],[Name]],".",Table3[[#This Row],[Arch]])</f>
        <v>libvirt-daemon.x86_64</v>
      </c>
      <c r="G1007" t="b">
        <f>_xlfn.IFNA((VLOOKUP(Table3[[#This Row],[Package]],Table1[[#All],[Package]],1,FALSE)&lt;&gt;""),FALSE)</f>
        <v>1</v>
      </c>
    </row>
    <row r="1008" spans="1:7" x14ac:dyDescent="0.25">
      <c r="A1008" s="1" t="s">
        <v>2308</v>
      </c>
      <c r="B1008" s="1" t="s">
        <v>1769</v>
      </c>
      <c r="C1008" s="1" t="s">
        <v>3713</v>
      </c>
      <c r="D1008" s="1" t="s">
        <v>1707</v>
      </c>
      <c r="E1008" s="4">
        <v>45667</v>
      </c>
      <c r="F1008" t="str">
        <f>_xlfn.CONCAT(Table3[[#This Row],[Name]],".",Table3[[#This Row],[Arch]])</f>
        <v>libvirt-daemon-config-network.x86_64</v>
      </c>
      <c r="G1008" t="b">
        <f>_xlfn.IFNA((VLOOKUP(Table3[[#This Row],[Package]],Table1[[#All],[Package]],1,FALSE)&lt;&gt;""),FALSE)</f>
        <v>1</v>
      </c>
    </row>
    <row r="1009" spans="1:7" x14ac:dyDescent="0.25">
      <c r="A1009" s="1" t="s">
        <v>2928</v>
      </c>
      <c r="B1009" s="1" t="s">
        <v>1769</v>
      </c>
      <c r="C1009" s="1" t="s">
        <v>3713</v>
      </c>
      <c r="D1009" s="1" t="s">
        <v>1707</v>
      </c>
      <c r="E1009" s="4">
        <v>45667</v>
      </c>
      <c r="F1009" t="str">
        <f>_xlfn.CONCAT(Table3[[#This Row],[Name]],".",Table3[[#This Row],[Arch]])</f>
        <v>libvirt-daemon-config-nwfilter.x86_64</v>
      </c>
      <c r="G1009" t="b">
        <f>_xlfn.IFNA((VLOOKUP(Table3[[#This Row],[Package]],Table1[[#All],[Package]],1,FALSE)&lt;&gt;""),FALSE)</f>
        <v>1</v>
      </c>
    </row>
    <row r="1010" spans="1:7" x14ac:dyDescent="0.25">
      <c r="A1010" s="1" t="s">
        <v>3108</v>
      </c>
      <c r="B1010" s="1" t="s">
        <v>1769</v>
      </c>
      <c r="C1010" s="1" t="s">
        <v>3713</v>
      </c>
      <c r="D1010" s="1" t="s">
        <v>1707</v>
      </c>
      <c r="E1010" s="4">
        <v>45667</v>
      </c>
      <c r="F1010" t="str">
        <f>_xlfn.CONCAT(Table3[[#This Row],[Name]],".",Table3[[#This Row],[Arch]])</f>
        <v>libvirt-daemon-driver-interface.x86_64</v>
      </c>
      <c r="G1010" t="b">
        <f>_xlfn.IFNA((VLOOKUP(Table3[[#This Row],[Package]],Table1[[#All],[Package]],1,FALSE)&lt;&gt;""),FALSE)</f>
        <v>1</v>
      </c>
    </row>
    <row r="1011" spans="1:7" x14ac:dyDescent="0.25">
      <c r="A1011" s="1" t="s">
        <v>3329</v>
      </c>
      <c r="B1011" s="1" t="s">
        <v>1769</v>
      </c>
      <c r="C1011" s="1" t="s">
        <v>3713</v>
      </c>
      <c r="D1011" s="1" t="s">
        <v>1707</v>
      </c>
      <c r="E1011" s="4">
        <v>45667</v>
      </c>
      <c r="F1011" t="str">
        <f>_xlfn.CONCAT(Table3[[#This Row],[Name]],".",Table3[[#This Row],[Arch]])</f>
        <v>libvirt-daemon-driver-network.x86_64</v>
      </c>
      <c r="G1011" t="b">
        <f>_xlfn.IFNA((VLOOKUP(Table3[[#This Row],[Package]],Table1[[#All],[Package]],1,FALSE)&lt;&gt;""),FALSE)</f>
        <v>1</v>
      </c>
    </row>
    <row r="1012" spans="1:7" x14ac:dyDescent="0.25">
      <c r="A1012" s="1" t="s">
        <v>3253</v>
      </c>
      <c r="B1012" s="1" t="s">
        <v>1769</v>
      </c>
      <c r="C1012" s="1" t="s">
        <v>3713</v>
      </c>
      <c r="D1012" s="1" t="s">
        <v>1707</v>
      </c>
      <c r="E1012" s="4">
        <v>45667</v>
      </c>
      <c r="F1012" t="str">
        <f>_xlfn.CONCAT(Table3[[#This Row],[Name]],".",Table3[[#This Row],[Arch]])</f>
        <v>libvirt-daemon-driver-nodedev.x86_64</v>
      </c>
      <c r="G1012" t="b">
        <f>_xlfn.IFNA((VLOOKUP(Table3[[#This Row],[Package]],Table1[[#All],[Package]],1,FALSE)&lt;&gt;""),FALSE)</f>
        <v>1</v>
      </c>
    </row>
    <row r="1013" spans="1:7" x14ac:dyDescent="0.25">
      <c r="A1013" s="1" t="s">
        <v>2063</v>
      </c>
      <c r="B1013" s="1" t="s">
        <v>1769</v>
      </c>
      <c r="C1013" s="1" t="s">
        <v>3713</v>
      </c>
      <c r="D1013" s="1" t="s">
        <v>1707</v>
      </c>
      <c r="E1013" s="4">
        <v>45667</v>
      </c>
      <c r="F1013" t="str">
        <f>_xlfn.CONCAT(Table3[[#This Row],[Name]],".",Table3[[#This Row],[Arch]])</f>
        <v>libvirt-daemon-driver-nwfilter.x86_64</v>
      </c>
      <c r="G1013" t="b">
        <f>_xlfn.IFNA((VLOOKUP(Table3[[#This Row],[Package]],Table1[[#All],[Package]],1,FALSE)&lt;&gt;""),FALSE)</f>
        <v>1</v>
      </c>
    </row>
    <row r="1014" spans="1:7" x14ac:dyDescent="0.25">
      <c r="A1014" s="1" t="s">
        <v>2081</v>
      </c>
      <c r="B1014" s="1" t="s">
        <v>1769</v>
      </c>
      <c r="C1014" s="1" t="s">
        <v>3713</v>
      </c>
      <c r="D1014" s="1" t="s">
        <v>1707</v>
      </c>
      <c r="E1014" s="4">
        <v>45667</v>
      </c>
      <c r="F1014" t="str">
        <f>_xlfn.CONCAT(Table3[[#This Row],[Name]],".",Table3[[#This Row],[Arch]])</f>
        <v>libvirt-daemon-driver-qemu.x86_64</v>
      </c>
      <c r="G1014" t="b">
        <f>_xlfn.IFNA((VLOOKUP(Table3[[#This Row],[Package]],Table1[[#All],[Package]],1,FALSE)&lt;&gt;""),FALSE)</f>
        <v>1</v>
      </c>
    </row>
    <row r="1015" spans="1:7" x14ac:dyDescent="0.25">
      <c r="A1015" s="1" t="s">
        <v>2712</v>
      </c>
      <c r="B1015" s="1" t="s">
        <v>1769</v>
      </c>
      <c r="C1015" s="1" t="s">
        <v>3713</v>
      </c>
      <c r="D1015" s="1" t="s">
        <v>1707</v>
      </c>
      <c r="E1015" s="4">
        <v>45667</v>
      </c>
      <c r="F1015" t="str">
        <f>_xlfn.CONCAT(Table3[[#This Row],[Name]],".",Table3[[#This Row],[Arch]])</f>
        <v>libvirt-daemon-driver-secret.x86_64</v>
      </c>
      <c r="G1015" t="b">
        <f>_xlfn.IFNA((VLOOKUP(Table3[[#This Row],[Package]],Table1[[#All],[Package]],1,FALSE)&lt;&gt;""),FALSE)</f>
        <v>1</v>
      </c>
    </row>
    <row r="1016" spans="1:7" x14ac:dyDescent="0.25">
      <c r="A1016" s="1" t="s">
        <v>2513</v>
      </c>
      <c r="B1016" s="1" t="s">
        <v>1769</v>
      </c>
      <c r="C1016" s="1" t="s">
        <v>3713</v>
      </c>
      <c r="D1016" s="1" t="s">
        <v>1707</v>
      </c>
      <c r="E1016" s="4">
        <v>45667</v>
      </c>
      <c r="F1016" t="str">
        <f>_xlfn.CONCAT(Table3[[#This Row],[Name]],".",Table3[[#This Row],[Arch]])</f>
        <v>libvirt-daemon-driver-storage.x86_64</v>
      </c>
      <c r="G1016" t="b">
        <f>_xlfn.IFNA((VLOOKUP(Table3[[#This Row],[Package]],Table1[[#All],[Package]],1,FALSE)&lt;&gt;""),FALSE)</f>
        <v>1</v>
      </c>
    </row>
    <row r="1017" spans="1:7" x14ac:dyDescent="0.25">
      <c r="A1017" s="1" t="s">
        <v>2503</v>
      </c>
      <c r="B1017" s="1" t="s">
        <v>1769</v>
      </c>
      <c r="C1017" s="1" t="s">
        <v>3713</v>
      </c>
      <c r="D1017" s="1" t="s">
        <v>1707</v>
      </c>
      <c r="E1017" s="4">
        <v>45667</v>
      </c>
      <c r="F1017" t="str">
        <f>_xlfn.CONCAT(Table3[[#This Row],[Name]],".",Table3[[#This Row],[Arch]])</f>
        <v>libvirt-daemon-driver-storage-core.x86_64</v>
      </c>
      <c r="G1017" t="b">
        <f>_xlfn.IFNA((VLOOKUP(Table3[[#This Row],[Package]],Table1[[#All],[Package]],1,FALSE)&lt;&gt;""),FALSE)</f>
        <v>1</v>
      </c>
    </row>
    <row r="1018" spans="1:7" x14ac:dyDescent="0.25">
      <c r="A1018" s="1" t="s">
        <v>2508</v>
      </c>
      <c r="B1018" s="1" t="s">
        <v>1769</v>
      </c>
      <c r="C1018" s="1" t="s">
        <v>3713</v>
      </c>
      <c r="D1018" s="1" t="s">
        <v>1707</v>
      </c>
      <c r="E1018" s="4">
        <v>45667</v>
      </c>
      <c r="F1018" t="str">
        <f>_xlfn.CONCAT(Table3[[#This Row],[Name]],".",Table3[[#This Row],[Arch]])</f>
        <v>libvirt-daemon-driver-storage-disk.x86_64</v>
      </c>
      <c r="G1018" t="b">
        <f>_xlfn.IFNA((VLOOKUP(Table3[[#This Row],[Package]],Table1[[#All],[Package]],1,FALSE)&lt;&gt;""),FALSE)</f>
        <v>1</v>
      </c>
    </row>
    <row r="1019" spans="1:7" x14ac:dyDescent="0.25">
      <c r="A1019" s="1" t="s">
        <v>1884</v>
      </c>
      <c r="B1019" s="1" t="s">
        <v>1769</v>
      </c>
      <c r="C1019" s="1" t="s">
        <v>3713</v>
      </c>
      <c r="D1019" s="1" t="s">
        <v>1707</v>
      </c>
      <c r="E1019" s="4">
        <v>45667</v>
      </c>
      <c r="F1019" t="str">
        <f>_xlfn.CONCAT(Table3[[#This Row],[Name]],".",Table3[[#This Row],[Arch]])</f>
        <v>libvirt-daemon-driver-storage-gluster.x86_64</v>
      </c>
      <c r="G1019" t="b">
        <f>_xlfn.IFNA((VLOOKUP(Table3[[#This Row],[Package]],Table1[[#All],[Package]],1,FALSE)&lt;&gt;""),FALSE)</f>
        <v>1</v>
      </c>
    </row>
    <row r="1020" spans="1:7" x14ac:dyDescent="0.25">
      <c r="A1020" s="1" t="s">
        <v>2070</v>
      </c>
      <c r="B1020" s="1" t="s">
        <v>1769</v>
      </c>
      <c r="C1020" s="1" t="s">
        <v>3713</v>
      </c>
      <c r="D1020" s="1" t="s">
        <v>1707</v>
      </c>
      <c r="E1020" s="4">
        <v>45667</v>
      </c>
      <c r="F1020" t="str">
        <f>_xlfn.CONCAT(Table3[[#This Row],[Name]],".",Table3[[#This Row],[Arch]])</f>
        <v>libvirt-daemon-driver-storage-iscsi.x86_64</v>
      </c>
      <c r="G1020" t="b">
        <f>_xlfn.IFNA((VLOOKUP(Table3[[#This Row],[Package]],Table1[[#All],[Package]],1,FALSE)&lt;&gt;""),FALSE)</f>
        <v>1</v>
      </c>
    </row>
    <row r="1021" spans="1:7" x14ac:dyDescent="0.25">
      <c r="A1021" s="1" t="s">
        <v>3113</v>
      </c>
      <c r="B1021" s="1" t="s">
        <v>1769</v>
      </c>
      <c r="C1021" s="1" t="s">
        <v>3713</v>
      </c>
      <c r="D1021" s="1" t="s">
        <v>1707</v>
      </c>
      <c r="E1021" s="4">
        <v>45667</v>
      </c>
      <c r="F1021" t="str">
        <f>_xlfn.CONCAT(Table3[[#This Row],[Name]],".",Table3[[#This Row],[Arch]])</f>
        <v>libvirt-daemon-driver-storage-iscsi-direct.x86_64</v>
      </c>
      <c r="G1021" t="b">
        <f>_xlfn.IFNA((VLOOKUP(Table3[[#This Row],[Package]],Table1[[#All],[Package]],1,FALSE)&lt;&gt;""),FALSE)</f>
        <v>1</v>
      </c>
    </row>
    <row r="1022" spans="1:7" x14ac:dyDescent="0.25">
      <c r="A1022" s="1" t="s">
        <v>1768</v>
      </c>
      <c r="B1022" s="1" t="s">
        <v>1769</v>
      </c>
      <c r="C1022" s="1" t="s">
        <v>3713</v>
      </c>
      <c r="D1022" s="1" t="s">
        <v>1707</v>
      </c>
      <c r="E1022" s="4">
        <v>45667</v>
      </c>
      <c r="F1022" t="str">
        <f>_xlfn.CONCAT(Table3[[#This Row],[Name]],".",Table3[[#This Row],[Arch]])</f>
        <v>libvirt-daemon-driver-storage-logical.x86_64</v>
      </c>
      <c r="G1022" t="b">
        <f>_xlfn.IFNA((VLOOKUP(Table3[[#This Row],[Package]],Table1[[#All],[Package]],1,FALSE)&lt;&gt;""),FALSE)</f>
        <v>1</v>
      </c>
    </row>
    <row r="1023" spans="1:7" x14ac:dyDescent="0.25">
      <c r="A1023" s="1" t="s">
        <v>2719</v>
      </c>
      <c r="B1023" s="1" t="s">
        <v>1769</v>
      </c>
      <c r="C1023" s="1" t="s">
        <v>3713</v>
      </c>
      <c r="D1023" s="1" t="s">
        <v>1707</v>
      </c>
      <c r="E1023" s="4">
        <v>45667</v>
      </c>
      <c r="F1023" t="str">
        <f>_xlfn.CONCAT(Table3[[#This Row],[Name]],".",Table3[[#This Row],[Arch]])</f>
        <v>libvirt-daemon-driver-storage-mpath.x86_64</v>
      </c>
      <c r="G1023" t="b">
        <f>_xlfn.IFNA((VLOOKUP(Table3[[#This Row],[Package]],Table1[[#All],[Package]],1,FALSE)&lt;&gt;""),FALSE)</f>
        <v>1</v>
      </c>
    </row>
    <row r="1024" spans="1:7" x14ac:dyDescent="0.25">
      <c r="A1024" s="1" t="s">
        <v>2938</v>
      </c>
      <c r="B1024" s="1" t="s">
        <v>1769</v>
      </c>
      <c r="C1024" s="1" t="s">
        <v>3713</v>
      </c>
      <c r="D1024" s="1" t="s">
        <v>1707</v>
      </c>
      <c r="E1024" s="4">
        <v>45667</v>
      </c>
      <c r="F1024" t="str">
        <f>_xlfn.CONCAT(Table3[[#This Row],[Name]],".",Table3[[#This Row],[Arch]])</f>
        <v>libvirt-daemon-driver-storage-rbd.x86_64</v>
      </c>
      <c r="G1024" t="b">
        <f>_xlfn.IFNA((VLOOKUP(Table3[[#This Row],[Package]],Table1[[#All],[Package]],1,FALSE)&lt;&gt;""),FALSE)</f>
        <v>1</v>
      </c>
    </row>
    <row r="1025" spans="1:7" x14ac:dyDescent="0.25">
      <c r="A1025" s="1" t="s">
        <v>2317</v>
      </c>
      <c r="B1025" s="1" t="s">
        <v>1769</v>
      </c>
      <c r="C1025" s="1" t="s">
        <v>3713</v>
      </c>
      <c r="D1025" s="1" t="s">
        <v>1707</v>
      </c>
      <c r="E1025" s="4">
        <v>45667</v>
      </c>
      <c r="F1025" t="str">
        <f>_xlfn.CONCAT(Table3[[#This Row],[Name]],".",Table3[[#This Row],[Arch]])</f>
        <v>libvirt-daemon-driver-storage-scsi.x86_64</v>
      </c>
      <c r="G1025" t="b">
        <f>_xlfn.IFNA((VLOOKUP(Table3[[#This Row],[Package]],Table1[[#All],[Package]],1,FALSE)&lt;&gt;""),FALSE)</f>
        <v>1</v>
      </c>
    </row>
    <row r="1026" spans="1:7" x14ac:dyDescent="0.25">
      <c r="A1026" s="1" t="s">
        <v>1932</v>
      </c>
      <c r="B1026" s="1" t="s">
        <v>1769</v>
      </c>
      <c r="C1026" s="1" t="s">
        <v>3713</v>
      </c>
      <c r="D1026" s="1" t="s">
        <v>1707</v>
      </c>
      <c r="E1026" s="4">
        <v>45667</v>
      </c>
      <c r="F1026" t="str">
        <f>_xlfn.CONCAT(Table3[[#This Row],[Name]],".",Table3[[#This Row],[Arch]])</f>
        <v>libvirt-daemon-kvm.x86_64</v>
      </c>
      <c r="G1026" t="b">
        <f>_xlfn.IFNA((VLOOKUP(Table3[[#This Row],[Package]],Table1[[#All],[Package]],1,FALSE)&lt;&gt;""),FALSE)</f>
        <v>1</v>
      </c>
    </row>
    <row r="1027" spans="1:7" x14ac:dyDescent="0.25">
      <c r="A1027" s="1" t="s">
        <v>3229</v>
      </c>
      <c r="B1027" s="1" t="s">
        <v>1769</v>
      </c>
      <c r="C1027" s="1" t="s">
        <v>3713</v>
      </c>
      <c r="D1027" s="1" t="s">
        <v>1707</v>
      </c>
      <c r="E1027" s="4">
        <v>45667</v>
      </c>
      <c r="F1027" t="str">
        <f>_xlfn.CONCAT(Table3[[#This Row],[Name]],".",Table3[[#This Row],[Arch]])</f>
        <v>libvirt-libs.x86_64</v>
      </c>
      <c r="G1027" t="b">
        <f>_xlfn.IFNA((VLOOKUP(Table3[[#This Row],[Package]],Table1[[#All],[Package]],1,FALSE)&lt;&gt;""),FALSE)</f>
        <v>1</v>
      </c>
    </row>
    <row r="1028" spans="1:7" x14ac:dyDescent="0.25">
      <c r="A1028" s="1" t="s">
        <v>1734</v>
      </c>
      <c r="B1028" s="1" t="s">
        <v>1735</v>
      </c>
      <c r="C1028" s="1" t="s">
        <v>3419</v>
      </c>
      <c r="D1028" s="1" t="s">
        <v>1707</v>
      </c>
      <c r="E1028" s="4">
        <v>45667</v>
      </c>
      <c r="F1028" t="str">
        <f>_xlfn.CONCAT(Table3[[#This Row],[Name]],".",Table3[[#This Row],[Arch]])</f>
        <v>libwbclient.x86_64</v>
      </c>
      <c r="G1028" t="b">
        <f>_xlfn.IFNA((VLOOKUP(Table3[[#This Row],[Package]],Table1[[#All],[Package]],1,FALSE)&lt;&gt;""),FALSE)</f>
        <v>1</v>
      </c>
    </row>
    <row r="1029" spans="1:7" x14ac:dyDescent="0.25">
      <c r="A1029" s="1" t="s">
        <v>3739</v>
      </c>
      <c r="B1029" s="1" t="s">
        <v>2149</v>
      </c>
      <c r="C1029" s="1" t="s">
        <v>3386</v>
      </c>
      <c r="D1029" s="1" t="s">
        <v>1707</v>
      </c>
      <c r="E1029" s="4">
        <v>45667</v>
      </c>
      <c r="F1029" t="str">
        <f>_xlfn.CONCAT(Table3[[#This Row],[Name]],".",Table3[[#This Row],[Arch]])</f>
        <v>libXmu.x86_64</v>
      </c>
      <c r="G1029" t="b">
        <f>_xlfn.IFNA((VLOOKUP(Table3[[#This Row],[Package]],Table1[[#All],[Package]],1,FALSE)&lt;&gt;""),FALSE)</f>
        <v>1</v>
      </c>
    </row>
    <row r="1030" spans="1:7" x14ac:dyDescent="0.25">
      <c r="A1030" s="1" t="s">
        <v>3783</v>
      </c>
      <c r="B1030" s="1" t="s">
        <v>2987</v>
      </c>
      <c r="C1030" s="1" t="s">
        <v>3397</v>
      </c>
      <c r="D1030" s="1" t="s">
        <v>1707</v>
      </c>
      <c r="E1030" s="4">
        <v>45667</v>
      </c>
      <c r="F1030" t="str">
        <f>_xlfn.CONCAT(Table3[[#This Row],[Name]],".",Table3[[#This Row],[Arch]])</f>
        <v>libXt.x86_64</v>
      </c>
      <c r="G1030" t="b">
        <f>_xlfn.IFNA((VLOOKUP(Table3[[#This Row],[Package]],Table1[[#All],[Package]],1,FALSE)&lt;&gt;""),FALSE)</f>
        <v>1</v>
      </c>
    </row>
    <row r="1031" spans="1:7" x14ac:dyDescent="0.25">
      <c r="A1031" s="1" t="s">
        <v>3785</v>
      </c>
      <c r="B1031" s="1" t="s">
        <v>2987</v>
      </c>
      <c r="C1031" s="1" t="s">
        <v>3386</v>
      </c>
      <c r="D1031" s="1" t="s">
        <v>1707</v>
      </c>
      <c r="E1031" s="4">
        <v>45667</v>
      </c>
      <c r="F1031" t="str">
        <f>_xlfn.CONCAT(Table3[[#This Row],[Name]],".",Table3[[#This Row],[Arch]])</f>
        <v>libXxf86dga.x86_64</v>
      </c>
      <c r="G1031" t="b">
        <f>_xlfn.IFNA((VLOOKUP(Table3[[#This Row],[Package]],Table1[[#All],[Package]],1,FALSE)&lt;&gt;""),FALSE)</f>
        <v>1</v>
      </c>
    </row>
    <row r="1032" spans="1:7" x14ac:dyDescent="0.25">
      <c r="A1032" s="1" t="s">
        <v>3709</v>
      </c>
      <c r="B1032" s="1" t="s">
        <v>1916</v>
      </c>
      <c r="C1032" s="1" t="s">
        <v>3386</v>
      </c>
      <c r="D1032" s="1" t="s">
        <v>1707</v>
      </c>
      <c r="E1032" s="4">
        <v>45667</v>
      </c>
      <c r="F1032" t="str">
        <f>_xlfn.CONCAT(Table3[[#This Row],[Name]],".",Table3[[#This Row],[Arch]])</f>
        <v>libXxf86misc.x86_64</v>
      </c>
      <c r="G1032" t="b">
        <f>_xlfn.IFNA((VLOOKUP(Table3[[#This Row],[Package]],Table1[[#All],[Package]],1,FALSE)&lt;&gt;""),FALSE)</f>
        <v>1</v>
      </c>
    </row>
    <row r="1033" spans="1:7" x14ac:dyDescent="0.25">
      <c r="A1033" s="1" t="s">
        <v>3031</v>
      </c>
      <c r="B1033" s="1" t="s">
        <v>3790</v>
      </c>
      <c r="C1033" s="1" t="s">
        <v>3791</v>
      </c>
      <c r="D1033" s="1" t="s">
        <v>1716</v>
      </c>
      <c r="E1033" s="4">
        <v>45667</v>
      </c>
      <c r="F1033" t="str">
        <f>_xlfn.CONCAT(Table3[[#This Row],[Name]],".",Table3[[#This Row],[Arch]])</f>
        <v>linux-firmware.noarch</v>
      </c>
      <c r="G1033" t="b">
        <f>_xlfn.IFNA((VLOOKUP(Table3[[#This Row],[Package]],Table1[[#All],[Package]],1,FALSE)&lt;&gt;""),FALSE)</f>
        <v>1</v>
      </c>
    </row>
    <row r="1034" spans="1:7" x14ac:dyDescent="0.25">
      <c r="A1034" s="1" t="s">
        <v>3817</v>
      </c>
      <c r="B1034" s="1" t="s">
        <v>3013</v>
      </c>
      <c r="C1034" s="1" t="s">
        <v>3818</v>
      </c>
      <c r="D1034" s="1" t="s">
        <v>1707</v>
      </c>
      <c r="E1034" s="4">
        <v>45667</v>
      </c>
      <c r="F1034" t="str">
        <f>_xlfn.CONCAT(Table3[[#This Row],[Name]],".",Table3[[#This Row],[Arch]])</f>
        <v>llvm-compat-libs.x86_64</v>
      </c>
      <c r="G1034" t="b">
        <f>_xlfn.IFNA((VLOOKUP(Table3[[#This Row],[Package]],Table1[[#All],[Package]],1,FALSE)&lt;&gt;""),FALSE)</f>
        <v>1</v>
      </c>
    </row>
    <row r="1035" spans="1:7" x14ac:dyDescent="0.25">
      <c r="A1035" s="1" t="s">
        <v>3798</v>
      </c>
      <c r="B1035" s="1" t="s">
        <v>3728</v>
      </c>
      <c r="C1035" s="1" t="s">
        <v>3387</v>
      </c>
      <c r="D1035" s="1" t="s">
        <v>1707</v>
      </c>
      <c r="E1035" s="4">
        <v>45667</v>
      </c>
      <c r="F1035" t="str">
        <f>_xlfn.CONCAT(Table3[[#This Row],[Name]],".",Table3[[#This Row],[Arch]])</f>
        <v>mcpp.x86_64</v>
      </c>
      <c r="G1035" t="b">
        <f>_xlfn.IFNA((VLOOKUP(Table3[[#This Row],[Package]],Table1[[#All],[Package]],1,FALSE)&lt;&gt;""),FALSE)</f>
        <v>1</v>
      </c>
    </row>
    <row r="1036" spans="1:7" x14ac:dyDescent="0.25">
      <c r="A1036" s="1" t="s">
        <v>3076</v>
      </c>
      <c r="B1036" s="1" t="s">
        <v>3077</v>
      </c>
      <c r="C1036" s="1" t="s">
        <v>3763</v>
      </c>
      <c r="D1036" s="1" t="s">
        <v>1707</v>
      </c>
      <c r="E1036" s="4">
        <v>45667</v>
      </c>
      <c r="F1036" t="str">
        <f>_xlfn.CONCAT(Table3[[#This Row],[Name]],".",Table3[[#This Row],[Arch]])</f>
        <v>mdadm.x86_64</v>
      </c>
      <c r="G1036" t="b">
        <f>_xlfn.IFNA((VLOOKUP(Table3[[#This Row],[Package]],Table1[[#All],[Package]],1,FALSE)&lt;&gt;""),FALSE)</f>
        <v>1</v>
      </c>
    </row>
    <row r="1037" spans="1:7" x14ac:dyDescent="0.25">
      <c r="A1037" s="1" t="s">
        <v>3204</v>
      </c>
      <c r="B1037" s="1" t="s">
        <v>3781</v>
      </c>
      <c r="C1037" s="1" t="s">
        <v>3447</v>
      </c>
      <c r="D1037" s="1" t="s">
        <v>1707</v>
      </c>
      <c r="E1037" s="4">
        <v>45667</v>
      </c>
      <c r="F1037" t="str">
        <f>_xlfn.CONCAT(Table3[[#This Row],[Name]],".",Table3[[#This Row],[Arch]])</f>
        <v>microcode_ctl.x86_64</v>
      </c>
      <c r="G1037" t="b">
        <f>_xlfn.IFNA((VLOOKUP(Table3[[#This Row],[Package]],Table1[[#All],[Package]],1,FALSE)&lt;&gt;""),FALSE)</f>
        <v>1</v>
      </c>
    </row>
    <row r="1038" spans="1:7" x14ac:dyDescent="0.25">
      <c r="A1038" s="1" t="s">
        <v>3320</v>
      </c>
      <c r="B1038" s="1" t="s">
        <v>3321</v>
      </c>
      <c r="C1038" s="1" t="s">
        <v>3825</v>
      </c>
      <c r="D1038" s="1" t="s">
        <v>1707</v>
      </c>
      <c r="E1038" s="4">
        <v>45667</v>
      </c>
      <c r="F1038" s="3" t="str">
        <f>_xlfn.CONCAT(Table3[[#This Row],[Name]],".",Table3[[#This Row],[Arch]])</f>
        <v>mod_http2.x86_64</v>
      </c>
      <c r="G1038" s="3" t="b">
        <f>_xlfn.IFNA((VLOOKUP(Table3[[#This Row],[Package]],Table1[[#All],[Package]],1,FALSE)&lt;&gt;""),FALSE)</f>
        <v>1</v>
      </c>
    </row>
    <row r="1039" spans="1:7" x14ac:dyDescent="0.25">
      <c r="A1039" s="1" t="s">
        <v>2709</v>
      </c>
      <c r="B1039" s="1" t="s">
        <v>3793</v>
      </c>
      <c r="C1039" s="1" t="s">
        <v>3386</v>
      </c>
      <c r="D1039" s="1" t="s">
        <v>1707</v>
      </c>
      <c r="E1039" s="4">
        <v>45667</v>
      </c>
      <c r="F1039" t="str">
        <f>_xlfn.CONCAT(Table3[[#This Row],[Name]],".",Table3[[#This Row],[Arch]])</f>
        <v>ncdu.x86_64</v>
      </c>
      <c r="G1039" t="b">
        <f>_xlfn.IFNA((VLOOKUP(Table3[[#This Row],[Package]],Table1[[#All],[Package]],1,FALSE)&lt;&gt;""),FALSE)</f>
        <v>1</v>
      </c>
    </row>
    <row r="1040" spans="1:7" x14ac:dyDescent="0.25">
      <c r="A1040" s="1" t="s">
        <v>2584</v>
      </c>
      <c r="B1040" s="1" t="s">
        <v>3715</v>
      </c>
      <c r="C1040" s="1" t="s">
        <v>3716</v>
      </c>
      <c r="D1040" s="1" t="s">
        <v>1707</v>
      </c>
      <c r="E1040" s="4">
        <v>45667</v>
      </c>
      <c r="F1040" t="str">
        <f>_xlfn.CONCAT(Table3[[#This Row],[Name]],".",Table3[[#This Row],[Arch]])</f>
        <v>nss.x86_64</v>
      </c>
      <c r="G1040" t="b">
        <f>_xlfn.IFNA((VLOOKUP(Table3[[#This Row],[Package]],Table1[[#All],[Package]],1,FALSE)&lt;&gt;""),FALSE)</f>
        <v>1</v>
      </c>
    </row>
    <row r="1041" spans="1:7" x14ac:dyDescent="0.25">
      <c r="A1041" s="1" t="s">
        <v>3001</v>
      </c>
      <c r="B1041" s="1" t="s">
        <v>3715</v>
      </c>
      <c r="C1041" s="1" t="s">
        <v>3716</v>
      </c>
      <c r="D1041" s="1" t="s">
        <v>1707</v>
      </c>
      <c r="E1041" s="4">
        <v>45667</v>
      </c>
      <c r="F1041" t="str">
        <f>_xlfn.CONCAT(Table3[[#This Row],[Name]],".",Table3[[#This Row],[Arch]])</f>
        <v>nss-softokn.x86_64</v>
      </c>
      <c r="G1041" t="b">
        <f>_xlfn.IFNA((VLOOKUP(Table3[[#This Row],[Package]],Table1[[#All],[Package]],1,FALSE)&lt;&gt;""),FALSE)</f>
        <v>1</v>
      </c>
    </row>
    <row r="1042" spans="1:7" x14ac:dyDescent="0.25">
      <c r="A1042" s="1" t="s">
        <v>2393</v>
      </c>
      <c r="B1042" s="1" t="s">
        <v>3715</v>
      </c>
      <c r="C1042" s="1" t="s">
        <v>3716</v>
      </c>
      <c r="D1042" s="1" t="s">
        <v>1707</v>
      </c>
      <c r="E1042" s="4">
        <v>45667</v>
      </c>
      <c r="F1042" t="str">
        <f>_xlfn.CONCAT(Table3[[#This Row],[Name]],".",Table3[[#This Row],[Arch]])</f>
        <v>nss-softokn-freebl.x86_64</v>
      </c>
      <c r="G1042" t="b">
        <f>_xlfn.IFNA((VLOOKUP(Table3[[#This Row],[Package]],Table1[[#All],[Package]],1,FALSE)&lt;&gt;""),FALSE)</f>
        <v>1</v>
      </c>
    </row>
    <row r="1043" spans="1:7" x14ac:dyDescent="0.25">
      <c r="A1043" s="1" t="s">
        <v>3372</v>
      </c>
      <c r="B1043" s="1" t="s">
        <v>3715</v>
      </c>
      <c r="C1043" s="1" t="s">
        <v>3716</v>
      </c>
      <c r="D1043" s="1" t="s">
        <v>1707</v>
      </c>
      <c r="E1043" s="4">
        <v>45667</v>
      </c>
      <c r="F1043" t="str">
        <f>_xlfn.CONCAT(Table3[[#This Row],[Name]],".",Table3[[#This Row],[Arch]])</f>
        <v>nss-sysinit.x86_64</v>
      </c>
      <c r="G1043" t="b">
        <f>_xlfn.IFNA((VLOOKUP(Table3[[#This Row],[Package]],Table1[[#All],[Package]],1,FALSE)&lt;&gt;""),FALSE)</f>
        <v>1</v>
      </c>
    </row>
    <row r="1044" spans="1:7" x14ac:dyDescent="0.25">
      <c r="A1044" s="1" t="s">
        <v>3191</v>
      </c>
      <c r="B1044" s="1" t="s">
        <v>3715</v>
      </c>
      <c r="C1044" s="1" t="s">
        <v>3716</v>
      </c>
      <c r="D1044" s="1" t="s">
        <v>1707</v>
      </c>
      <c r="E1044" s="4">
        <v>45667</v>
      </c>
      <c r="F1044" t="str">
        <f>_xlfn.CONCAT(Table3[[#This Row],[Name]],".",Table3[[#This Row],[Arch]])</f>
        <v>nss-tools.x86_64</v>
      </c>
      <c r="G1044" t="b">
        <f>_xlfn.IFNA((VLOOKUP(Table3[[#This Row],[Package]],Table1[[#All],[Package]],1,FALSE)&lt;&gt;""),FALSE)</f>
        <v>1</v>
      </c>
    </row>
    <row r="1045" spans="1:7" x14ac:dyDescent="0.25">
      <c r="A1045" s="1" t="s">
        <v>2531</v>
      </c>
      <c r="B1045" s="1" t="s">
        <v>3715</v>
      </c>
      <c r="C1045" s="1" t="s">
        <v>3716</v>
      </c>
      <c r="D1045" s="1" t="s">
        <v>1707</v>
      </c>
      <c r="E1045" s="4">
        <v>45667</v>
      </c>
      <c r="F1045" t="str">
        <f>_xlfn.CONCAT(Table3[[#This Row],[Name]],".",Table3[[#This Row],[Arch]])</f>
        <v>nss-util.x86_64</v>
      </c>
      <c r="G1045" t="b">
        <f>_xlfn.IFNA((VLOOKUP(Table3[[#This Row],[Package]],Table1[[#All],[Package]],1,FALSE)&lt;&gt;""),FALSE)</f>
        <v>1</v>
      </c>
    </row>
    <row r="1046" spans="1:7" x14ac:dyDescent="0.25">
      <c r="A1046" s="1" t="s">
        <v>2669</v>
      </c>
      <c r="B1046" s="1" t="s">
        <v>2252</v>
      </c>
      <c r="C1046" s="1" t="s">
        <v>3462</v>
      </c>
      <c r="D1046" s="1" t="s">
        <v>1707</v>
      </c>
      <c r="E1046" s="4">
        <v>45667</v>
      </c>
      <c r="F1046" t="str">
        <f>_xlfn.CONCAT(Table3[[#This Row],[Name]],".",Table3[[#This Row],[Arch]])</f>
        <v>openldap.x86_64</v>
      </c>
      <c r="G1046" t="b">
        <f>_xlfn.IFNA((VLOOKUP(Table3[[#This Row],[Package]],Table1[[#All],[Package]],1,FALSE)&lt;&gt;""),FALSE)</f>
        <v>1</v>
      </c>
    </row>
    <row r="1047" spans="1:7" x14ac:dyDescent="0.25">
      <c r="A1047" s="1" t="s">
        <v>2251</v>
      </c>
      <c r="B1047" s="1" t="s">
        <v>2252</v>
      </c>
      <c r="C1047" s="1" t="s">
        <v>3462</v>
      </c>
      <c r="D1047" s="1" t="s">
        <v>1707</v>
      </c>
      <c r="E1047" s="4">
        <v>45667</v>
      </c>
      <c r="F1047" t="str">
        <f>_xlfn.CONCAT(Table3[[#This Row],[Name]],".",Table3[[#This Row],[Arch]])</f>
        <v>openldap-clients.x86_64</v>
      </c>
      <c r="G1047" t="b">
        <f>_xlfn.IFNA((VLOOKUP(Table3[[#This Row],[Package]],Table1[[#All],[Package]],1,FALSE)&lt;&gt;""),FALSE)</f>
        <v>1</v>
      </c>
    </row>
    <row r="1048" spans="1:7" x14ac:dyDescent="0.25">
      <c r="A1048" s="1" t="s">
        <v>3125</v>
      </c>
      <c r="B1048" s="1" t="s">
        <v>2360</v>
      </c>
      <c r="C1048" s="1" t="s">
        <v>3811</v>
      </c>
      <c r="D1048" s="1" t="s">
        <v>1707</v>
      </c>
      <c r="E1048" s="4">
        <v>45667</v>
      </c>
      <c r="F1048" t="str">
        <f>_xlfn.CONCAT(Table3[[#This Row],[Name]],".",Table3[[#This Row],[Arch]])</f>
        <v>pam.x86_64</v>
      </c>
      <c r="G1048" t="b">
        <f>_xlfn.IFNA((VLOOKUP(Table3[[#This Row],[Package]],Table1[[#All],[Package]],1,FALSE)&lt;&gt;""),FALSE)</f>
        <v>1</v>
      </c>
    </row>
    <row r="1049" spans="1:7" x14ac:dyDescent="0.25">
      <c r="A1049" s="1" t="s">
        <v>3756</v>
      </c>
      <c r="B1049" s="1" t="s">
        <v>3757</v>
      </c>
      <c r="C1049" s="1" t="s">
        <v>3403</v>
      </c>
      <c r="D1049" s="1" t="s">
        <v>1707</v>
      </c>
      <c r="E1049" s="4">
        <v>45667</v>
      </c>
      <c r="F1049" t="str">
        <f>_xlfn.CONCAT(Table3[[#This Row],[Name]],".",Table3[[#This Row],[Arch]])</f>
        <v>perl-common-sense.x86_64</v>
      </c>
      <c r="G1049" t="b">
        <f>_xlfn.IFNA((VLOOKUP(Table3[[#This Row],[Package]],Table1[[#All],[Package]],1,FALSE)&lt;&gt;""),FALSE)</f>
        <v>1</v>
      </c>
    </row>
    <row r="1050" spans="1:7" x14ac:dyDescent="0.25">
      <c r="A1050" s="1" t="s">
        <v>3814</v>
      </c>
      <c r="B1050" s="1" t="s">
        <v>3759</v>
      </c>
      <c r="C1050" s="1" t="s">
        <v>3386</v>
      </c>
      <c r="D1050" s="1" t="s">
        <v>1707</v>
      </c>
      <c r="E1050" s="4">
        <v>45667</v>
      </c>
      <c r="F1050" t="str">
        <f>_xlfn.CONCAT(Table3[[#This Row],[Name]],".",Table3[[#This Row],[Arch]])</f>
        <v>perl-Compress-Raw-Bzip2.x86_64</v>
      </c>
      <c r="G1050" t="b">
        <f>_xlfn.IFNA((VLOOKUP(Table3[[#This Row],[Package]],Table1[[#All],[Package]],1,FALSE)&lt;&gt;""),FALSE)</f>
        <v>1</v>
      </c>
    </row>
    <row r="1051" spans="1:7" x14ac:dyDescent="0.25">
      <c r="A1051" s="1" t="s">
        <v>3758</v>
      </c>
      <c r="B1051" s="1" t="s">
        <v>3759</v>
      </c>
      <c r="C1051" s="1" t="s">
        <v>3386</v>
      </c>
      <c r="D1051" s="1" t="s">
        <v>1707</v>
      </c>
      <c r="E1051" s="4">
        <v>45667</v>
      </c>
      <c r="F1051" t="str">
        <f>_xlfn.CONCAT(Table3[[#This Row],[Name]],".",Table3[[#This Row],[Arch]])</f>
        <v>perl-Compress-Raw-Zlib.x86_64</v>
      </c>
      <c r="G1051" t="b">
        <f>_xlfn.IFNA((VLOOKUP(Table3[[#This Row],[Package]],Table1[[#All],[Package]],1,FALSE)&lt;&gt;""),FALSE)</f>
        <v>1</v>
      </c>
    </row>
    <row r="1052" spans="1:7" x14ac:dyDescent="0.25">
      <c r="A1052" s="1" t="s">
        <v>3796</v>
      </c>
      <c r="B1052" s="1" t="s">
        <v>3797</v>
      </c>
      <c r="C1052" s="1" t="s">
        <v>3386</v>
      </c>
      <c r="D1052" s="1" t="s">
        <v>1707</v>
      </c>
      <c r="E1052" s="4">
        <v>45667</v>
      </c>
      <c r="F1052" t="str">
        <f>_xlfn.CONCAT(Table3[[#This Row],[Name]],".",Table3[[#This Row],[Arch]])</f>
        <v>perl-Cpanel-JSON-XS.x86_64</v>
      </c>
      <c r="G1052" t="b">
        <f>_xlfn.IFNA((VLOOKUP(Table3[[#This Row],[Package]],Table1[[#All],[Package]],1,FALSE)&lt;&gt;""),FALSE)</f>
        <v>1</v>
      </c>
    </row>
    <row r="1053" spans="1:7" x14ac:dyDescent="0.25">
      <c r="A1053" s="1" t="s">
        <v>1856</v>
      </c>
      <c r="B1053" s="1" t="s">
        <v>3732</v>
      </c>
      <c r="C1053" s="1" t="s">
        <v>3405</v>
      </c>
      <c r="D1053" s="1" t="s">
        <v>1716</v>
      </c>
      <c r="E1053" s="4">
        <v>45667</v>
      </c>
      <c r="F1053" t="str">
        <f>_xlfn.CONCAT(Table3[[#This Row],[Name]],".",Table3[[#This Row],[Arch]])</f>
        <v>perl-Git.noarch</v>
      </c>
      <c r="G1053" t="b">
        <f>_xlfn.IFNA((VLOOKUP(Table3[[#This Row],[Package]],Table1[[#All],[Package]],1,FALSE)&lt;&gt;""),FALSE)</f>
        <v>1</v>
      </c>
    </row>
    <row r="1054" spans="1:7" x14ac:dyDescent="0.25">
      <c r="A1054" s="1" t="s">
        <v>3784</v>
      </c>
      <c r="B1054" s="1" t="s">
        <v>3759</v>
      </c>
      <c r="C1054" s="1" t="s">
        <v>3386</v>
      </c>
      <c r="D1054" s="1" t="s">
        <v>1716</v>
      </c>
      <c r="E1054" s="4">
        <v>45667</v>
      </c>
      <c r="F1054" t="str">
        <f>_xlfn.CONCAT(Table3[[#This Row],[Name]],".",Table3[[#This Row],[Arch]])</f>
        <v>perl-IO-Compress.noarch</v>
      </c>
      <c r="G1054" t="b">
        <f>_xlfn.IFNA((VLOOKUP(Table3[[#This Row],[Package]],Table1[[#All],[Package]],1,FALSE)&lt;&gt;""),FALSE)</f>
        <v>1</v>
      </c>
    </row>
    <row r="1055" spans="1:7" x14ac:dyDescent="0.25">
      <c r="A1055" s="1" t="s">
        <v>3821</v>
      </c>
      <c r="B1055" s="1" t="s">
        <v>3822</v>
      </c>
      <c r="C1055" s="1" t="s">
        <v>3384</v>
      </c>
      <c r="D1055" s="1" t="s">
        <v>1707</v>
      </c>
      <c r="E1055" s="4">
        <v>45667</v>
      </c>
      <c r="F1055" t="str">
        <f>_xlfn.CONCAT(Table3[[#This Row],[Name]],".",Table3[[#This Row],[Arch]])</f>
        <v>perl-JSON-XS.x86_64</v>
      </c>
      <c r="G1055" t="b">
        <f>_xlfn.IFNA((VLOOKUP(Table3[[#This Row],[Package]],Table1[[#All],[Package]],1,FALSE)&lt;&gt;""),FALSE)</f>
        <v>1</v>
      </c>
    </row>
    <row r="1056" spans="1:7" x14ac:dyDescent="0.25">
      <c r="A1056" s="1" t="s">
        <v>3773</v>
      </c>
      <c r="B1056" s="1" t="s">
        <v>2891</v>
      </c>
      <c r="C1056" s="1" t="s">
        <v>3397</v>
      </c>
      <c r="D1056" s="1" t="s">
        <v>1716</v>
      </c>
      <c r="E1056" s="4">
        <v>45667</v>
      </c>
      <c r="F1056" t="str">
        <f>_xlfn.CONCAT(Table3[[#This Row],[Name]],".",Table3[[#This Row],[Arch]])</f>
        <v>perl-Types-Serialiser.noarch</v>
      </c>
      <c r="G1056" t="b">
        <f>_xlfn.IFNA((VLOOKUP(Table3[[#This Row],[Package]],Table1[[#All],[Package]],1,FALSE)&lt;&gt;""),FALSE)</f>
        <v>1</v>
      </c>
    </row>
    <row r="1057" spans="1:7" x14ac:dyDescent="0.25">
      <c r="A1057" s="1" t="s">
        <v>3774</v>
      </c>
      <c r="B1057" s="1" t="s">
        <v>3775</v>
      </c>
      <c r="C1057" s="1" t="s">
        <v>3776</v>
      </c>
      <c r="D1057" s="1" t="s">
        <v>1716</v>
      </c>
      <c r="E1057" s="4">
        <v>45667</v>
      </c>
      <c r="F1057" t="str">
        <f>_xlfn.CONCAT(Table3[[#This Row],[Name]],".",Table3[[#This Row],[Arch]])</f>
        <v>perl-XML-Dumper.noarch</v>
      </c>
      <c r="G1057" t="b">
        <f>_xlfn.IFNA((VLOOKUP(Table3[[#This Row],[Package]],Table1[[#All],[Package]],1,FALSE)&lt;&gt;""),FALSE)</f>
        <v>1</v>
      </c>
    </row>
    <row r="1058" spans="1:7" x14ac:dyDescent="0.25">
      <c r="A1058" s="1" t="s">
        <v>3807</v>
      </c>
      <c r="B1058" s="1" t="s">
        <v>3808</v>
      </c>
      <c r="C1058" s="1" t="s">
        <v>3406</v>
      </c>
      <c r="D1058" s="1" t="s">
        <v>1707</v>
      </c>
      <c r="E1058" s="4">
        <v>45667</v>
      </c>
      <c r="F1058" t="str">
        <f>_xlfn.CONCAT(Table3[[#This Row],[Name]],".",Table3[[#This Row],[Arch]])</f>
        <v>perl-XML-Parser.x86_64</v>
      </c>
      <c r="G1058" t="b">
        <f>_xlfn.IFNA((VLOOKUP(Table3[[#This Row],[Package]],Table1[[#All],[Package]],1,FALSE)&lt;&gt;""),FALSE)</f>
        <v>1</v>
      </c>
    </row>
    <row r="1059" spans="1:7" x14ac:dyDescent="0.25">
      <c r="A1059" s="1" t="s">
        <v>2152</v>
      </c>
      <c r="B1059" s="1" t="s">
        <v>1812</v>
      </c>
      <c r="C1059" s="1" t="s">
        <v>3786</v>
      </c>
      <c r="D1059" s="1" t="s">
        <v>1707</v>
      </c>
      <c r="E1059" s="4">
        <v>45667</v>
      </c>
      <c r="F1059" t="str">
        <f>_xlfn.CONCAT(Table3[[#This Row],[Name]],".",Table3[[#This Row],[Arch]])</f>
        <v>platform-python.x86_64</v>
      </c>
      <c r="G1059" t="b">
        <f>_xlfn.IFNA((VLOOKUP(Table3[[#This Row],[Package]],Table1[[#All],[Package]],1,FALSE)&lt;&gt;""),FALSE)</f>
        <v>1</v>
      </c>
    </row>
    <row r="1060" spans="1:7" x14ac:dyDescent="0.25">
      <c r="A1060" s="1" t="s">
        <v>3101</v>
      </c>
      <c r="B1060" s="1" t="s">
        <v>1962</v>
      </c>
      <c r="C1060" s="1" t="s">
        <v>3718</v>
      </c>
      <c r="D1060" s="1" t="s">
        <v>1707</v>
      </c>
      <c r="E1060" s="4">
        <v>45667</v>
      </c>
      <c r="F1060" t="str">
        <f>_xlfn.CONCAT(Table3[[#This Row],[Name]],".",Table3[[#This Row],[Arch]])</f>
        <v>podman.x86_64</v>
      </c>
      <c r="G1060" t="b">
        <f>_xlfn.IFNA((VLOOKUP(Table3[[#This Row],[Package]],Table1[[#All],[Package]],1,FALSE)&lt;&gt;""),FALSE)</f>
        <v>1</v>
      </c>
    </row>
    <row r="1061" spans="1:7" x14ac:dyDescent="0.25">
      <c r="A1061" s="1" t="s">
        <v>2056</v>
      </c>
      <c r="B1061" s="1" t="s">
        <v>1962</v>
      </c>
      <c r="C1061" s="1" t="s">
        <v>3718</v>
      </c>
      <c r="D1061" s="1" t="s">
        <v>1707</v>
      </c>
      <c r="E1061" s="4">
        <v>45667</v>
      </c>
      <c r="F1061" t="str">
        <f>_xlfn.CONCAT(Table3[[#This Row],[Name]],".",Table3[[#This Row],[Arch]])</f>
        <v>podman-catatonit.x86_64</v>
      </c>
      <c r="G1061" t="b">
        <f>_xlfn.IFNA((VLOOKUP(Table3[[#This Row],[Package]],Table1[[#All],[Package]],1,FALSE)&lt;&gt;""),FALSE)</f>
        <v>1</v>
      </c>
    </row>
    <row r="1062" spans="1:7" x14ac:dyDescent="0.25">
      <c r="A1062" s="1" t="s">
        <v>1961</v>
      </c>
      <c r="B1062" s="1" t="s">
        <v>1962</v>
      </c>
      <c r="C1062" s="1" t="s">
        <v>3718</v>
      </c>
      <c r="D1062" s="1" t="s">
        <v>1707</v>
      </c>
      <c r="E1062" s="4">
        <v>45667</v>
      </c>
      <c r="F1062" t="str">
        <f>_xlfn.CONCAT(Table3[[#This Row],[Name]],".",Table3[[#This Row],[Arch]])</f>
        <v>podman-gvproxy.x86_64</v>
      </c>
      <c r="G1062" t="b">
        <f>_xlfn.IFNA((VLOOKUP(Table3[[#This Row],[Package]],Table1[[#All],[Package]],1,FALSE)&lt;&gt;""),FALSE)</f>
        <v>1</v>
      </c>
    </row>
    <row r="1063" spans="1:7" x14ac:dyDescent="0.25">
      <c r="A1063" s="1" t="s">
        <v>3241</v>
      </c>
      <c r="B1063" s="1" t="s">
        <v>1962</v>
      </c>
      <c r="C1063" s="1" t="s">
        <v>3718</v>
      </c>
      <c r="D1063" s="1" t="s">
        <v>1707</v>
      </c>
      <c r="E1063" s="4">
        <v>45667</v>
      </c>
      <c r="F1063" t="str">
        <f>_xlfn.CONCAT(Table3[[#This Row],[Name]],".",Table3[[#This Row],[Arch]])</f>
        <v>podman-plugins.x86_64</v>
      </c>
      <c r="G1063" t="b">
        <f>_xlfn.IFNA((VLOOKUP(Table3[[#This Row],[Package]],Table1[[#All],[Package]],1,FALSE)&lt;&gt;""),FALSE)</f>
        <v>1</v>
      </c>
    </row>
    <row r="1064" spans="1:7" x14ac:dyDescent="0.25">
      <c r="A1064" s="1" t="s">
        <v>3272</v>
      </c>
      <c r="B1064" s="1" t="s">
        <v>3731</v>
      </c>
      <c r="C1064" s="1" t="s">
        <v>3447</v>
      </c>
      <c r="D1064" s="1" t="s">
        <v>1707</v>
      </c>
      <c r="E1064" s="4">
        <v>45667</v>
      </c>
      <c r="F1064" t="str">
        <f>_xlfn.CONCAT(Table3[[#This Row],[Name]],".",Table3[[#This Row],[Arch]])</f>
        <v>python3.11.x86_64</v>
      </c>
      <c r="G1064" t="b">
        <f>_xlfn.IFNA((VLOOKUP(Table3[[#This Row],[Package]],Table1[[#All],[Package]],1,FALSE)&lt;&gt;""),FALSE)</f>
        <v>1</v>
      </c>
    </row>
    <row r="1065" spans="1:7" x14ac:dyDescent="0.25">
      <c r="A1065" s="1" t="s">
        <v>3153</v>
      </c>
      <c r="B1065" s="1" t="s">
        <v>3731</v>
      </c>
      <c r="C1065" s="1" t="s">
        <v>3447</v>
      </c>
      <c r="D1065" s="1" t="s">
        <v>1707</v>
      </c>
      <c r="E1065" s="4">
        <v>45667</v>
      </c>
      <c r="F1065" t="str">
        <f>_xlfn.CONCAT(Table3[[#This Row],[Name]],".",Table3[[#This Row],[Arch]])</f>
        <v>python3.11-libs.x86_64</v>
      </c>
      <c r="G1065" t="b">
        <f>_xlfn.IFNA((VLOOKUP(Table3[[#This Row],[Package]],Table1[[#All],[Package]],1,FALSE)&lt;&gt;""),FALSE)</f>
        <v>1</v>
      </c>
    </row>
    <row r="1066" spans="1:7" x14ac:dyDescent="0.25">
      <c r="A1066" s="1" t="s">
        <v>2994</v>
      </c>
      <c r="B1066" s="1" t="s">
        <v>3764</v>
      </c>
      <c r="C1066" s="1" t="s">
        <v>3447</v>
      </c>
      <c r="D1066" s="1" t="s">
        <v>1707</v>
      </c>
      <c r="E1066" s="4">
        <v>45667</v>
      </c>
      <c r="F1066" t="str">
        <f>_xlfn.CONCAT(Table3[[#This Row],[Name]],".",Table3[[#This Row],[Arch]])</f>
        <v>python3.12.x86_64</v>
      </c>
      <c r="G1066" t="b">
        <f>_xlfn.IFNA((VLOOKUP(Table3[[#This Row],[Package]],Table1[[#All],[Package]],1,FALSE)&lt;&gt;""),FALSE)</f>
        <v>1</v>
      </c>
    </row>
    <row r="1067" spans="1:7" x14ac:dyDescent="0.25">
      <c r="A1067" s="1" t="s">
        <v>2797</v>
      </c>
      <c r="B1067" s="1" t="s">
        <v>3764</v>
      </c>
      <c r="C1067" s="1" t="s">
        <v>3447</v>
      </c>
      <c r="D1067" s="1" t="s">
        <v>1707</v>
      </c>
      <c r="E1067" s="4">
        <v>45667</v>
      </c>
      <c r="F1067" t="str">
        <f>_xlfn.CONCAT(Table3[[#This Row],[Name]],".",Table3[[#This Row],[Arch]])</f>
        <v>python3.12-libs.x86_64</v>
      </c>
      <c r="G1067" t="b">
        <f>_xlfn.IFNA((VLOOKUP(Table3[[#This Row],[Package]],Table1[[#All],[Package]],1,FALSE)&lt;&gt;""),FALSE)</f>
        <v>1</v>
      </c>
    </row>
    <row r="1068" spans="1:7" x14ac:dyDescent="0.25">
      <c r="A1068" s="1" t="s">
        <v>1811</v>
      </c>
      <c r="B1068" s="1" t="s">
        <v>1812</v>
      </c>
      <c r="C1068" s="1" t="s">
        <v>3789</v>
      </c>
      <c r="D1068" s="1" t="s">
        <v>1707</v>
      </c>
      <c r="E1068" s="4">
        <v>45667</v>
      </c>
      <c r="F1068" t="str">
        <f>_xlfn.CONCAT(Table3[[#This Row],[Name]],".",Table3[[#This Row],[Arch]])</f>
        <v>python36.x86_64</v>
      </c>
      <c r="G1068" t="b">
        <f>_xlfn.IFNA((VLOOKUP(Table3[[#This Row],[Package]],Table1[[#All],[Package]],1,FALSE)&lt;&gt;""),FALSE)</f>
        <v>1</v>
      </c>
    </row>
    <row r="1069" spans="1:7" x14ac:dyDescent="0.25">
      <c r="A1069" s="1" t="s">
        <v>2573</v>
      </c>
      <c r="B1069" s="1" t="s">
        <v>1753</v>
      </c>
      <c r="C1069" s="1" t="s">
        <v>3804</v>
      </c>
      <c r="D1069" s="1" t="s">
        <v>1716</v>
      </c>
      <c r="E1069" s="4">
        <v>45667</v>
      </c>
      <c r="F1069" t="str">
        <f>_xlfn.CONCAT(Table3[[#This Row],[Name]],".",Table3[[#This Row],[Arch]])</f>
        <v>python3-distro.noarch</v>
      </c>
      <c r="G1069" t="b">
        <f>_xlfn.IFNA((VLOOKUP(Table3[[#This Row],[Package]],Table1[[#All],[Package]],1,FALSE)&lt;&gt;""),FALSE)</f>
        <v>1</v>
      </c>
    </row>
    <row r="1070" spans="1:7" x14ac:dyDescent="0.25">
      <c r="A1070" s="1" t="s">
        <v>2780</v>
      </c>
      <c r="B1070" s="1" t="s">
        <v>1812</v>
      </c>
      <c r="C1070" s="1" t="s">
        <v>3786</v>
      </c>
      <c r="D1070" s="1" t="s">
        <v>1707</v>
      </c>
      <c r="E1070" s="4">
        <v>45667</v>
      </c>
      <c r="F1070" t="str">
        <f>_xlfn.CONCAT(Table3[[#This Row],[Name]],".",Table3[[#This Row],[Arch]])</f>
        <v>python3-libs.x86_64</v>
      </c>
      <c r="G1070" t="b">
        <f>_xlfn.IFNA((VLOOKUP(Table3[[#This Row],[Package]],Table1[[#All],[Package]],1,FALSE)&lt;&gt;""),FALSE)</f>
        <v>1</v>
      </c>
    </row>
    <row r="1071" spans="1:7" x14ac:dyDescent="0.25">
      <c r="A1071" s="1" t="s">
        <v>2988</v>
      </c>
      <c r="B1071" s="1" t="s">
        <v>2085</v>
      </c>
      <c r="C1071" s="1" t="s">
        <v>3723</v>
      </c>
      <c r="D1071" s="1" t="s">
        <v>1707</v>
      </c>
      <c r="E1071" s="4">
        <v>45667</v>
      </c>
      <c r="F1071" t="str">
        <f>_xlfn.CONCAT(Table3[[#This Row],[Name]],".",Table3[[#This Row],[Arch]])</f>
        <v>python3-libselinux.x86_64</v>
      </c>
      <c r="G1071" t="b">
        <f>_xlfn.IFNA((VLOOKUP(Table3[[#This Row],[Package]],Table1[[#All],[Package]],1,FALSE)&lt;&gt;""),FALSE)</f>
        <v>1</v>
      </c>
    </row>
    <row r="1072" spans="1:7" x14ac:dyDescent="0.25">
      <c r="A1072" s="1" t="s">
        <v>3045</v>
      </c>
      <c r="B1072" s="1" t="s">
        <v>2085</v>
      </c>
      <c r="C1072" s="1" t="s">
        <v>3400</v>
      </c>
      <c r="D1072" s="1" t="s">
        <v>1707</v>
      </c>
      <c r="E1072" s="4">
        <v>45667</v>
      </c>
      <c r="F1072" t="str">
        <f>_xlfn.CONCAT(Table3[[#This Row],[Name]],".",Table3[[#This Row],[Arch]])</f>
        <v>python3-libsemanage.x86_64</v>
      </c>
      <c r="G1072" t="b">
        <f>_xlfn.IFNA((VLOOKUP(Table3[[#This Row],[Package]],Table1[[#All],[Package]],1,FALSE)&lt;&gt;""),FALSE)</f>
        <v>1</v>
      </c>
    </row>
    <row r="1073" spans="1:7" x14ac:dyDescent="0.25">
      <c r="A1073" s="1" t="s">
        <v>3368</v>
      </c>
      <c r="B1073" s="1" t="s">
        <v>1742</v>
      </c>
      <c r="C1073" s="1" t="s">
        <v>3751</v>
      </c>
      <c r="D1073" s="1" t="s">
        <v>1707</v>
      </c>
      <c r="E1073" s="4">
        <v>45667</v>
      </c>
      <c r="F1073" t="str">
        <f>_xlfn.CONCAT(Table3[[#This Row],[Name]],".",Table3[[#This Row],[Arch]])</f>
        <v>python3-perf.x86_64</v>
      </c>
      <c r="G1073" t="b">
        <f>_xlfn.IFNA((VLOOKUP(Table3[[#This Row],[Package]],Table1[[#All],[Package]],1,FALSE)&lt;&gt;""),FALSE)</f>
        <v>1</v>
      </c>
    </row>
    <row r="1074" spans="1:7" x14ac:dyDescent="0.25">
      <c r="A1074" s="1" t="s">
        <v>2707</v>
      </c>
      <c r="B1074" s="1" t="s">
        <v>2708</v>
      </c>
      <c r="C1074" s="1" t="s">
        <v>3720</v>
      </c>
      <c r="D1074" s="1" t="s">
        <v>1716</v>
      </c>
      <c r="E1074" s="4">
        <v>45667</v>
      </c>
      <c r="F1074" t="str">
        <f>_xlfn.CONCAT(Table3[[#This Row],[Name]],".",Table3[[#This Row],[Arch]])</f>
        <v>python3-requests.noarch</v>
      </c>
      <c r="G1074" t="b">
        <f>_xlfn.IFNA((VLOOKUP(Table3[[#This Row],[Package]],Table1[[#All],[Package]],1,FALSE)&lt;&gt;""),FALSE)</f>
        <v>1</v>
      </c>
    </row>
    <row r="1075" spans="1:7" x14ac:dyDescent="0.25">
      <c r="A1075" s="1" t="s">
        <v>2727</v>
      </c>
      <c r="B1075" s="1" t="s">
        <v>1711</v>
      </c>
      <c r="C1075" s="1" t="s">
        <v>3765</v>
      </c>
      <c r="D1075" s="1" t="s">
        <v>1707</v>
      </c>
      <c r="E1075" s="4">
        <v>45667</v>
      </c>
      <c r="F1075" t="str">
        <f>_xlfn.CONCAT(Table3[[#This Row],[Name]],".",Table3[[#This Row],[Arch]])</f>
        <v>python3-rpm.x86_64</v>
      </c>
      <c r="G1075" t="b">
        <f>_xlfn.IFNA((VLOOKUP(Table3[[#This Row],[Package]],Table1[[#All],[Package]],1,FALSE)&lt;&gt;""),FALSE)</f>
        <v>1</v>
      </c>
    </row>
    <row r="1076" spans="1:7" x14ac:dyDescent="0.25">
      <c r="A1076" s="1" t="s">
        <v>1937</v>
      </c>
      <c r="B1076" s="1" t="s">
        <v>1862</v>
      </c>
      <c r="C1076" s="1" t="s">
        <v>3711</v>
      </c>
      <c r="D1076" s="1" t="s">
        <v>1716</v>
      </c>
      <c r="E1076" s="4">
        <v>45667</v>
      </c>
      <c r="F1076" t="str">
        <f>_xlfn.CONCAT(Table3[[#This Row],[Name]],".",Table3[[#This Row],[Arch]])</f>
        <v>python3-sssdconfig.noarch</v>
      </c>
      <c r="G1076" t="b">
        <f>_xlfn.IFNA((VLOOKUP(Table3[[#This Row],[Package]],Table1[[#All],[Package]],1,FALSE)&lt;&gt;""),FALSE)</f>
        <v>1</v>
      </c>
    </row>
    <row r="1077" spans="1:7" x14ac:dyDescent="0.25">
      <c r="A1077" s="1" t="s">
        <v>2010</v>
      </c>
      <c r="B1077" s="1" t="s">
        <v>1899</v>
      </c>
      <c r="C1077" s="1" t="s">
        <v>3714</v>
      </c>
      <c r="D1077" s="1" t="s">
        <v>1707</v>
      </c>
      <c r="E1077" s="4">
        <v>45667</v>
      </c>
      <c r="F1077" t="str">
        <f>_xlfn.CONCAT(Table3[[#This Row],[Name]],".",Table3[[#This Row],[Arch]])</f>
        <v>qemu-img.x86_64</v>
      </c>
      <c r="G1077" t="b">
        <f>_xlfn.IFNA((VLOOKUP(Table3[[#This Row],[Package]],Table1[[#All],[Package]],1,FALSE)&lt;&gt;""),FALSE)</f>
        <v>1</v>
      </c>
    </row>
    <row r="1078" spans="1:7" x14ac:dyDescent="0.25">
      <c r="A1078" s="1" t="s">
        <v>2571</v>
      </c>
      <c r="B1078" s="1" t="s">
        <v>1899</v>
      </c>
      <c r="C1078" s="1" t="s">
        <v>3714</v>
      </c>
      <c r="D1078" s="1" t="s">
        <v>1707</v>
      </c>
      <c r="E1078" s="4">
        <v>45667</v>
      </c>
      <c r="F1078" t="str">
        <f>_xlfn.CONCAT(Table3[[#This Row],[Name]],".",Table3[[#This Row],[Arch]])</f>
        <v>qemu-kvm.x86_64</v>
      </c>
      <c r="G1078" t="b">
        <f>_xlfn.IFNA((VLOOKUP(Table3[[#This Row],[Package]],Table1[[#All],[Package]],1,FALSE)&lt;&gt;""),FALSE)</f>
        <v>1</v>
      </c>
    </row>
    <row r="1079" spans="1:7" x14ac:dyDescent="0.25">
      <c r="A1079" s="1" t="s">
        <v>2541</v>
      </c>
      <c r="B1079" s="1" t="s">
        <v>1899</v>
      </c>
      <c r="C1079" s="1" t="s">
        <v>3714</v>
      </c>
      <c r="D1079" s="1" t="s">
        <v>1707</v>
      </c>
      <c r="E1079" s="4">
        <v>45667</v>
      </c>
      <c r="F1079" t="str">
        <f>_xlfn.CONCAT(Table3[[#This Row],[Name]],".",Table3[[#This Row],[Arch]])</f>
        <v>qemu-kvm-block-curl.x86_64</v>
      </c>
      <c r="G1079" t="b">
        <f>_xlfn.IFNA((VLOOKUP(Table3[[#This Row],[Package]],Table1[[#All],[Package]],1,FALSE)&lt;&gt;""),FALSE)</f>
        <v>1</v>
      </c>
    </row>
    <row r="1080" spans="1:7" x14ac:dyDescent="0.25">
      <c r="A1080" s="1" t="s">
        <v>3349</v>
      </c>
      <c r="B1080" s="1" t="s">
        <v>1899</v>
      </c>
      <c r="C1080" s="1" t="s">
        <v>3714</v>
      </c>
      <c r="D1080" s="1" t="s">
        <v>1707</v>
      </c>
      <c r="E1080" s="4">
        <v>45667</v>
      </c>
      <c r="F1080" t="str">
        <f>_xlfn.CONCAT(Table3[[#This Row],[Name]],".",Table3[[#This Row],[Arch]])</f>
        <v>qemu-kvm-block-gluster.x86_64</v>
      </c>
      <c r="G1080" t="b">
        <f>_xlfn.IFNA((VLOOKUP(Table3[[#This Row],[Package]],Table1[[#All],[Package]],1,FALSE)&lt;&gt;""),FALSE)</f>
        <v>1</v>
      </c>
    </row>
    <row r="1081" spans="1:7" x14ac:dyDescent="0.25">
      <c r="A1081" s="1" t="s">
        <v>2116</v>
      </c>
      <c r="B1081" s="1" t="s">
        <v>1899</v>
      </c>
      <c r="C1081" s="1" t="s">
        <v>3714</v>
      </c>
      <c r="D1081" s="1" t="s">
        <v>1707</v>
      </c>
      <c r="E1081" s="4">
        <v>45667</v>
      </c>
      <c r="F1081" t="str">
        <f>_xlfn.CONCAT(Table3[[#This Row],[Name]],".",Table3[[#This Row],[Arch]])</f>
        <v>qemu-kvm-block-iscsi.x86_64</v>
      </c>
      <c r="G1081" t="b">
        <f>_xlfn.IFNA((VLOOKUP(Table3[[#This Row],[Package]],Table1[[#All],[Package]],1,FALSE)&lt;&gt;""),FALSE)</f>
        <v>1</v>
      </c>
    </row>
    <row r="1082" spans="1:7" x14ac:dyDescent="0.25">
      <c r="A1082" s="1" t="s">
        <v>3140</v>
      </c>
      <c r="B1082" s="1" t="s">
        <v>1899</v>
      </c>
      <c r="C1082" s="1" t="s">
        <v>3714</v>
      </c>
      <c r="D1082" s="1" t="s">
        <v>1707</v>
      </c>
      <c r="E1082" s="4">
        <v>45667</v>
      </c>
      <c r="F1082" t="str">
        <f>_xlfn.CONCAT(Table3[[#This Row],[Name]],".",Table3[[#This Row],[Arch]])</f>
        <v>qemu-kvm-block-rbd.x86_64</v>
      </c>
      <c r="G1082" t="b">
        <f>_xlfn.IFNA((VLOOKUP(Table3[[#This Row],[Package]],Table1[[#All],[Package]],1,FALSE)&lt;&gt;""),FALSE)</f>
        <v>1</v>
      </c>
    </row>
    <row r="1083" spans="1:7" x14ac:dyDescent="0.25">
      <c r="A1083" s="1" t="s">
        <v>3265</v>
      </c>
      <c r="B1083" s="1" t="s">
        <v>1899</v>
      </c>
      <c r="C1083" s="1" t="s">
        <v>3714</v>
      </c>
      <c r="D1083" s="1" t="s">
        <v>1707</v>
      </c>
      <c r="E1083" s="4">
        <v>45667</v>
      </c>
      <c r="F1083" t="str">
        <f>_xlfn.CONCAT(Table3[[#This Row],[Name]],".",Table3[[#This Row],[Arch]])</f>
        <v>qemu-kvm-block-ssh.x86_64</v>
      </c>
      <c r="G1083" t="b">
        <f>_xlfn.IFNA((VLOOKUP(Table3[[#This Row],[Package]],Table1[[#All],[Package]],1,FALSE)&lt;&gt;""),FALSE)</f>
        <v>1</v>
      </c>
    </row>
    <row r="1084" spans="1:7" x14ac:dyDescent="0.25">
      <c r="A1084" s="1" t="s">
        <v>2337</v>
      </c>
      <c r="B1084" s="1" t="s">
        <v>1899</v>
      </c>
      <c r="C1084" s="1" t="s">
        <v>3714</v>
      </c>
      <c r="D1084" s="1" t="s">
        <v>1707</v>
      </c>
      <c r="E1084" s="4">
        <v>45667</v>
      </c>
      <c r="F1084" t="str">
        <f>_xlfn.CONCAT(Table3[[#This Row],[Name]],".",Table3[[#This Row],[Arch]])</f>
        <v>qemu-kvm-common.x86_64</v>
      </c>
      <c r="G1084" t="b">
        <f>_xlfn.IFNA((VLOOKUP(Table3[[#This Row],[Package]],Table1[[#All],[Package]],1,FALSE)&lt;&gt;""),FALSE)</f>
        <v>1</v>
      </c>
    </row>
    <row r="1085" spans="1:7" x14ac:dyDescent="0.25">
      <c r="A1085" s="1" t="s">
        <v>2378</v>
      </c>
      <c r="B1085" s="1" t="s">
        <v>1899</v>
      </c>
      <c r="C1085" s="1" t="s">
        <v>3714</v>
      </c>
      <c r="D1085" s="1" t="s">
        <v>1707</v>
      </c>
      <c r="E1085" s="4">
        <v>45667</v>
      </c>
      <c r="F1085" t="str">
        <f>_xlfn.CONCAT(Table3[[#This Row],[Name]],".",Table3[[#This Row],[Arch]])</f>
        <v>qemu-kvm-core.x86_64</v>
      </c>
      <c r="G1085" t="b">
        <f>_xlfn.IFNA((VLOOKUP(Table3[[#This Row],[Package]],Table1[[#All],[Package]],1,FALSE)&lt;&gt;""),FALSE)</f>
        <v>1</v>
      </c>
    </row>
    <row r="1086" spans="1:7" x14ac:dyDescent="0.25">
      <c r="A1086" s="1" t="s">
        <v>2967</v>
      </c>
      <c r="B1086" s="1" t="s">
        <v>1899</v>
      </c>
      <c r="C1086" s="1" t="s">
        <v>3714</v>
      </c>
      <c r="D1086" s="1" t="s">
        <v>1707</v>
      </c>
      <c r="E1086" s="4">
        <v>45667</v>
      </c>
      <c r="F1086" t="str">
        <f>_xlfn.CONCAT(Table3[[#This Row],[Name]],".",Table3[[#This Row],[Arch]])</f>
        <v>qemu-kvm-docs.x86_64</v>
      </c>
      <c r="G1086" t="b">
        <f>_xlfn.IFNA((VLOOKUP(Table3[[#This Row],[Package]],Table1[[#All],[Package]],1,FALSE)&lt;&gt;""),FALSE)</f>
        <v>1</v>
      </c>
    </row>
    <row r="1087" spans="1:7" x14ac:dyDescent="0.25">
      <c r="A1087" s="1" t="s">
        <v>2751</v>
      </c>
      <c r="B1087" s="1" t="s">
        <v>1899</v>
      </c>
      <c r="C1087" s="1" t="s">
        <v>3714</v>
      </c>
      <c r="D1087" s="1" t="s">
        <v>1707</v>
      </c>
      <c r="E1087" s="4">
        <v>45667</v>
      </c>
      <c r="F1087" t="str">
        <f>_xlfn.CONCAT(Table3[[#This Row],[Name]],".",Table3[[#This Row],[Arch]])</f>
        <v>qemu-kvm-hw-usbredir.x86_64</v>
      </c>
      <c r="G1087" t="b">
        <f>_xlfn.IFNA((VLOOKUP(Table3[[#This Row],[Package]],Table1[[#All],[Package]],1,FALSE)&lt;&gt;""),FALSE)</f>
        <v>1</v>
      </c>
    </row>
    <row r="1088" spans="1:7" x14ac:dyDescent="0.25">
      <c r="A1088" s="1" t="s">
        <v>2567</v>
      </c>
      <c r="B1088" s="1" t="s">
        <v>1899</v>
      </c>
      <c r="C1088" s="1" t="s">
        <v>3714</v>
      </c>
      <c r="D1088" s="1" t="s">
        <v>1707</v>
      </c>
      <c r="E1088" s="4">
        <v>45667</v>
      </c>
      <c r="F1088" t="str">
        <f>_xlfn.CONCAT(Table3[[#This Row],[Name]],".",Table3[[#This Row],[Arch]])</f>
        <v>qemu-kvm-ui-opengl.x86_64</v>
      </c>
      <c r="G1088" t="b">
        <f>_xlfn.IFNA((VLOOKUP(Table3[[#This Row],[Package]],Table1[[#All],[Package]],1,FALSE)&lt;&gt;""),FALSE)</f>
        <v>1</v>
      </c>
    </row>
    <row r="1089" spans="1:7" x14ac:dyDescent="0.25">
      <c r="A1089" s="1" t="s">
        <v>3365</v>
      </c>
      <c r="B1089" s="1" t="s">
        <v>1899</v>
      </c>
      <c r="C1089" s="1" t="s">
        <v>3714</v>
      </c>
      <c r="D1089" s="1" t="s">
        <v>1707</v>
      </c>
      <c r="E1089" s="4">
        <v>45667</v>
      </c>
      <c r="F1089" t="str">
        <f>_xlfn.CONCAT(Table3[[#This Row],[Name]],".",Table3[[#This Row],[Arch]])</f>
        <v>qemu-kvm-ui-spice.x86_64</v>
      </c>
      <c r="G1089" t="b">
        <f>_xlfn.IFNA((VLOOKUP(Table3[[#This Row],[Package]],Table1[[#All],[Package]],1,FALSE)&lt;&gt;""),FALSE)</f>
        <v>1</v>
      </c>
    </row>
    <row r="1090" spans="1:7" x14ac:dyDescent="0.25">
      <c r="A1090" s="1" t="s">
        <v>2389</v>
      </c>
      <c r="B1090" s="1" t="s">
        <v>2390</v>
      </c>
      <c r="C1090" s="1" t="s">
        <v>3782</v>
      </c>
      <c r="D1090" s="1" t="s">
        <v>1716</v>
      </c>
      <c r="E1090" s="4">
        <v>45667</v>
      </c>
      <c r="F1090" t="str">
        <f>_xlfn.CONCAT(Table3[[#This Row],[Name]],".",Table3[[#This Row],[Arch]])</f>
        <v>rhel-system-roles.noarch</v>
      </c>
      <c r="G1090" t="b">
        <f>_xlfn.IFNA((VLOOKUP(Table3[[#This Row],[Package]],Table1[[#All],[Package]],1,FALSE)&lt;&gt;""),FALSE)</f>
        <v>1</v>
      </c>
    </row>
    <row r="1091" spans="1:7" x14ac:dyDescent="0.25">
      <c r="A1091" s="1" t="s">
        <v>1851</v>
      </c>
      <c r="B1091" s="1" t="s">
        <v>1711</v>
      </c>
      <c r="C1091" s="1" t="s">
        <v>3765</v>
      </c>
      <c r="D1091" s="1" t="s">
        <v>1707</v>
      </c>
      <c r="E1091" s="4">
        <v>45667</v>
      </c>
      <c r="F1091" t="str">
        <f>_xlfn.CONCAT(Table3[[#This Row],[Name]],".",Table3[[#This Row],[Arch]])</f>
        <v>rpm.x86_64</v>
      </c>
      <c r="G1091" t="b">
        <f>_xlfn.IFNA((VLOOKUP(Table3[[#This Row],[Package]],Table1[[#All],[Package]],1,FALSE)&lt;&gt;""),FALSE)</f>
        <v>1</v>
      </c>
    </row>
    <row r="1092" spans="1:7" x14ac:dyDescent="0.25">
      <c r="A1092" s="1" t="s">
        <v>3255</v>
      </c>
      <c r="B1092" s="1" t="s">
        <v>1711</v>
      </c>
      <c r="C1092" s="1" t="s">
        <v>3765</v>
      </c>
      <c r="D1092" s="1" t="s">
        <v>1707</v>
      </c>
      <c r="E1092" s="4">
        <v>45667</v>
      </c>
      <c r="F1092" t="str">
        <f>_xlfn.CONCAT(Table3[[#This Row],[Name]],".",Table3[[#This Row],[Arch]])</f>
        <v>rpm-build-libs.x86_64</v>
      </c>
      <c r="G1092" t="b">
        <f>_xlfn.IFNA((VLOOKUP(Table3[[#This Row],[Package]],Table1[[#All],[Package]],1,FALSE)&lt;&gt;""),FALSE)</f>
        <v>1</v>
      </c>
    </row>
    <row r="1093" spans="1:7" x14ac:dyDescent="0.25">
      <c r="A1093" s="1" t="s">
        <v>1984</v>
      </c>
      <c r="B1093" s="1" t="s">
        <v>1711</v>
      </c>
      <c r="C1093" s="1" t="s">
        <v>3765</v>
      </c>
      <c r="D1093" s="1" t="s">
        <v>1707</v>
      </c>
      <c r="E1093" s="4">
        <v>45667</v>
      </c>
      <c r="F1093" t="str">
        <f>_xlfn.CONCAT(Table3[[#This Row],[Name]],".",Table3[[#This Row],[Arch]])</f>
        <v>rpm-libs.x86_64</v>
      </c>
      <c r="G1093" t="b">
        <f>_xlfn.IFNA((VLOOKUP(Table3[[#This Row],[Package]],Table1[[#All],[Package]],1,FALSE)&lt;&gt;""),FALSE)</f>
        <v>1</v>
      </c>
    </row>
    <row r="1094" spans="1:7" x14ac:dyDescent="0.25">
      <c r="A1094" s="1" t="s">
        <v>1710</v>
      </c>
      <c r="B1094" s="1" t="s">
        <v>1711</v>
      </c>
      <c r="C1094" s="1" t="s">
        <v>3765</v>
      </c>
      <c r="D1094" s="1" t="s">
        <v>1707</v>
      </c>
      <c r="E1094" s="4">
        <v>45667</v>
      </c>
      <c r="F1094" t="str">
        <f>_xlfn.CONCAT(Table3[[#This Row],[Name]],".",Table3[[#This Row],[Arch]])</f>
        <v>rpm-plugin-selinux.x86_64</v>
      </c>
      <c r="G1094" t="b">
        <f>_xlfn.IFNA((VLOOKUP(Table3[[#This Row],[Package]],Table1[[#All],[Package]],1,FALSE)&lt;&gt;""),FALSE)</f>
        <v>1</v>
      </c>
    </row>
    <row r="1095" spans="1:7" x14ac:dyDescent="0.25">
      <c r="A1095" s="1" t="s">
        <v>2243</v>
      </c>
      <c r="B1095" s="1" t="s">
        <v>1711</v>
      </c>
      <c r="C1095" s="1" t="s">
        <v>3765</v>
      </c>
      <c r="D1095" s="1" t="s">
        <v>1707</v>
      </c>
      <c r="E1095" s="4">
        <v>45667</v>
      </c>
      <c r="F1095" t="str">
        <f>_xlfn.CONCAT(Table3[[#This Row],[Name]],".",Table3[[#This Row],[Arch]])</f>
        <v>rpm-plugin-systemd-inhibit.x86_64</v>
      </c>
      <c r="G1095" t="b">
        <f>_xlfn.IFNA((VLOOKUP(Table3[[#This Row],[Package]],Table1[[#All],[Package]],1,FALSE)&lt;&gt;""),FALSE)</f>
        <v>1</v>
      </c>
    </row>
    <row r="1096" spans="1:7" x14ac:dyDescent="0.25">
      <c r="A1096" s="1" t="s">
        <v>1969</v>
      </c>
      <c r="B1096" s="1" t="s">
        <v>1970</v>
      </c>
      <c r="C1096" s="1" t="s">
        <v>3780</v>
      </c>
      <c r="D1096" s="1" t="s">
        <v>1707</v>
      </c>
      <c r="E1096" s="4">
        <v>45667</v>
      </c>
      <c r="F1096" t="str">
        <f>_xlfn.CONCAT(Table3[[#This Row],[Name]],".",Table3[[#This Row],[Arch]])</f>
        <v>rsyslog.x86_64</v>
      </c>
      <c r="G1096" t="b">
        <f>_xlfn.IFNA((VLOOKUP(Table3[[#This Row],[Package]],Table1[[#All],[Package]],1,FALSE)&lt;&gt;""),FALSE)</f>
        <v>1</v>
      </c>
    </row>
    <row r="1097" spans="1:7" x14ac:dyDescent="0.25">
      <c r="A1097" s="1" t="s">
        <v>3202</v>
      </c>
      <c r="B1097" s="1" t="s">
        <v>1970</v>
      </c>
      <c r="C1097" s="1" t="s">
        <v>3780</v>
      </c>
      <c r="D1097" s="1" t="s">
        <v>1707</v>
      </c>
      <c r="E1097" s="4">
        <v>45667</v>
      </c>
      <c r="F1097" t="str">
        <f>_xlfn.CONCAT(Table3[[#This Row],[Name]],".",Table3[[#This Row],[Arch]])</f>
        <v>rsyslog-gnutls.x86_64</v>
      </c>
      <c r="G1097" t="b">
        <f>_xlfn.IFNA((VLOOKUP(Table3[[#This Row],[Package]],Table1[[#All],[Package]],1,FALSE)&lt;&gt;""),FALSE)</f>
        <v>1</v>
      </c>
    </row>
    <row r="1098" spans="1:7" x14ac:dyDescent="0.25">
      <c r="A1098" s="1" t="s">
        <v>2629</v>
      </c>
      <c r="B1098" s="1" t="s">
        <v>1970</v>
      </c>
      <c r="C1098" s="1" t="s">
        <v>3780</v>
      </c>
      <c r="D1098" s="1" t="s">
        <v>1707</v>
      </c>
      <c r="E1098" s="4">
        <v>45667</v>
      </c>
      <c r="F1098" t="str">
        <f>_xlfn.CONCAT(Table3[[#This Row],[Name]],".",Table3[[#This Row],[Arch]])</f>
        <v>rsyslog-gssapi.x86_64</v>
      </c>
      <c r="G1098" t="b">
        <f>_xlfn.IFNA((VLOOKUP(Table3[[#This Row],[Package]],Table1[[#All],[Package]],1,FALSE)&lt;&gt;""),FALSE)</f>
        <v>1</v>
      </c>
    </row>
    <row r="1099" spans="1:7" x14ac:dyDescent="0.25">
      <c r="A1099" s="1" t="s">
        <v>3379</v>
      </c>
      <c r="B1099" s="1" t="s">
        <v>1970</v>
      </c>
      <c r="C1099" s="1" t="s">
        <v>3780</v>
      </c>
      <c r="D1099" s="1" t="s">
        <v>1707</v>
      </c>
      <c r="E1099" s="4">
        <v>45667</v>
      </c>
      <c r="F1099" s="3" t="str">
        <f>_xlfn.CONCAT(Table3[[#This Row],[Name]],".",Table3[[#This Row],[Arch]])</f>
        <v>rsyslog-relp.x86_64</v>
      </c>
      <c r="G1099" s="3" t="b">
        <f>_xlfn.IFNA((VLOOKUP(Table3[[#This Row],[Package]],Table1[[#All],[Package]],1,FALSE)&lt;&gt;""),FALSE)</f>
        <v>1</v>
      </c>
    </row>
    <row r="1100" spans="1:7" x14ac:dyDescent="0.25">
      <c r="A1100" s="1" t="s">
        <v>2498</v>
      </c>
      <c r="B1100" s="1" t="s">
        <v>2029</v>
      </c>
      <c r="C1100" s="1" t="s">
        <v>3750</v>
      </c>
      <c r="D1100" s="1" t="s">
        <v>1707</v>
      </c>
      <c r="E1100" s="4">
        <v>45667</v>
      </c>
      <c r="F1100" t="str">
        <f>_xlfn.CONCAT(Table3[[#This Row],[Name]],".",Table3[[#This Row],[Arch]])</f>
        <v>runc.x86_64</v>
      </c>
      <c r="G1100" t="b">
        <f>_xlfn.IFNA((VLOOKUP(Table3[[#This Row],[Package]],Table1[[#All],[Package]],1,FALSE)&lt;&gt;""),FALSE)</f>
        <v>1</v>
      </c>
    </row>
    <row r="1101" spans="1:7" x14ac:dyDescent="0.25">
      <c r="A1101" s="1" t="s">
        <v>3207</v>
      </c>
      <c r="B1101" s="1" t="s">
        <v>1735</v>
      </c>
      <c r="C1101" s="1" t="s">
        <v>3419</v>
      </c>
      <c r="D1101" s="1" t="s">
        <v>1707</v>
      </c>
      <c r="E1101" s="4">
        <v>45667</v>
      </c>
      <c r="F1101" t="str">
        <f>_xlfn.CONCAT(Table3[[#This Row],[Name]],".",Table3[[#This Row],[Arch]])</f>
        <v>samba-client.x86_64</v>
      </c>
      <c r="G1101" t="b">
        <f>_xlfn.IFNA((VLOOKUP(Table3[[#This Row],[Package]],Table1[[#All],[Package]],1,FALSE)&lt;&gt;""),FALSE)</f>
        <v>1</v>
      </c>
    </row>
    <row r="1102" spans="1:7" x14ac:dyDescent="0.25">
      <c r="A1102" s="1" t="s">
        <v>2883</v>
      </c>
      <c r="B1102" s="1" t="s">
        <v>1735</v>
      </c>
      <c r="C1102" s="1" t="s">
        <v>3419</v>
      </c>
      <c r="D1102" s="1" t="s">
        <v>1707</v>
      </c>
      <c r="E1102" s="4">
        <v>45667</v>
      </c>
      <c r="F1102" t="str">
        <f>_xlfn.CONCAT(Table3[[#This Row],[Name]],".",Table3[[#This Row],[Arch]])</f>
        <v>samba-client-libs.x86_64</v>
      </c>
      <c r="G1102" t="b">
        <f>_xlfn.IFNA((VLOOKUP(Table3[[#This Row],[Package]],Table1[[#All],[Package]],1,FALSE)&lt;&gt;""),FALSE)</f>
        <v>1</v>
      </c>
    </row>
    <row r="1103" spans="1:7" x14ac:dyDescent="0.25">
      <c r="A1103" s="1" t="s">
        <v>3058</v>
      </c>
      <c r="B1103" s="1" t="s">
        <v>1735</v>
      </c>
      <c r="C1103" s="1" t="s">
        <v>3419</v>
      </c>
      <c r="D1103" s="1" t="s">
        <v>1716</v>
      </c>
      <c r="E1103" s="4">
        <v>45667</v>
      </c>
      <c r="F1103" t="str">
        <f>_xlfn.CONCAT(Table3[[#This Row],[Name]],".",Table3[[#This Row],[Arch]])</f>
        <v>samba-common.noarch</v>
      </c>
      <c r="G1103" t="b">
        <f>_xlfn.IFNA((VLOOKUP(Table3[[#This Row],[Package]],Table1[[#All],[Package]],1,FALSE)&lt;&gt;""),FALSE)</f>
        <v>1</v>
      </c>
    </row>
    <row r="1104" spans="1:7" x14ac:dyDescent="0.25">
      <c r="A1104" s="1" t="s">
        <v>2663</v>
      </c>
      <c r="B1104" s="1" t="s">
        <v>1735</v>
      </c>
      <c r="C1104" s="1" t="s">
        <v>3419</v>
      </c>
      <c r="D1104" s="1" t="s">
        <v>1707</v>
      </c>
      <c r="E1104" s="4">
        <v>45667</v>
      </c>
      <c r="F1104" t="str">
        <f>_xlfn.CONCAT(Table3[[#This Row],[Name]],".",Table3[[#This Row],[Arch]])</f>
        <v>samba-common-libs.x86_64</v>
      </c>
      <c r="G1104" t="b">
        <f>_xlfn.IFNA((VLOOKUP(Table3[[#This Row],[Package]],Table1[[#All],[Package]],1,FALSE)&lt;&gt;""),FALSE)</f>
        <v>1</v>
      </c>
    </row>
    <row r="1105" spans="1:7" x14ac:dyDescent="0.25">
      <c r="A1105" s="1" t="s">
        <v>2642</v>
      </c>
      <c r="B1105" s="1" t="s">
        <v>2643</v>
      </c>
      <c r="C1105" s="1" t="s">
        <v>3733</v>
      </c>
      <c r="D1105" s="1" t="s">
        <v>1716</v>
      </c>
      <c r="E1105" s="4">
        <v>45667</v>
      </c>
      <c r="F1105" t="str">
        <f>_xlfn.CONCAT(Table3[[#This Row],[Name]],".",Table3[[#This Row],[Arch]])</f>
        <v>selinux-policy.noarch</v>
      </c>
      <c r="G1105" t="b">
        <f>_xlfn.IFNA((VLOOKUP(Table3[[#This Row],[Package]],Table1[[#All],[Package]],1,FALSE)&lt;&gt;""),FALSE)</f>
        <v>1</v>
      </c>
    </row>
    <row r="1106" spans="1:7" x14ac:dyDescent="0.25">
      <c r="A1106" s="1" t="s">
        <v>2865</v>
      </c>
      <c r="B1106" s="1" t="s">
        <v>2643</v>
      </c>
      <c r="C1106" s="1" t="s">
        <v>3733</v>
      </c>
      <c r="D1106" s="1" t="s">
        <v>1716</v>
      </c>
      <c r="E1106" s="4">
        <v>45667</v>
      </c>
      <c r="F1106" t="str">
        <f>_xlfn.CONCAT(Table3[[#This Row],[Name]],".",Table3[[#This Row],[Arch]])</f>
        <v>selinux-policy-targeted.noarch</v>
      </c>
      <c r="G1106" t="b">
        <f>_xlfn.IFNA((VLOOKUP(Table3[[#This Row],[Package]],Table1[[#All],[Package]],1,FALSE)&lt;&gt;""),FALSE)</f>
        <v>1</v>
      </c>
    </row>
    <row r="1107" spans="1:7" x14ac:dyDescent="0.25">
      <c r="A1107" s="1" t="s">
        <v>3086</v>
      </c>
      <c r="B1107" s="1" t="s">
        <v>1810</v>
      </c>
      <c r="C1107" s="1" t="s">
        <v>3766</v>
      </c>
      <c r="D1107" s="1" t="s">
        <v>1707</v>
      </c>
      <c r="E1107" s="4">
        <v>45667</v>
      </c>
      <c r="F1107" t="str">
        <f>_xlfn.CONCAT(Table3[[#This Row],[Name]],".",Table3[[#This Row],[Arch]])</f>
        <v>slirp4netns.x86_64</v>
      </c>
      <c r="G1107" t="b">
        <f>_xlfn.IFNA((VLOOKUP(Table3[[#This Row],[Package]],Table1[[#All],[Package]],1,FALSE)&lt;&gt;""),FALSE)</f>
        <v>1</v>
      </c>
    </row>
    <row r="1108" spans="1:7" x14ac:dyDescent="0.25">
      <c r="A1108" s="1" t="s">
        <v>1818</v>
      </c>
      <c r="B1108" s="1" t="s">
        <v>3719</v>
      </c>
      <c r="C1108" s="1" t="s">
        <v>3447</v>
      </c>
      <c r="D1108" s="1" t="s">
        <v>1716</v>
      </c>
      <c r="E1108" s="4">
        <v>45667</v>
      </c>
      <c r="F1108" t="str">
        <f>_xlfn.CONCAT(Table3[[#This Row],[Name]],".",Table3[[#This Row],[Arch]])</f>
        <v>sos.noarch</v>
      </c>
      <c r="G1108" t="b">
        <f>_xlfn.IFNA((VLOOKUP(Table3[[#This Row],[Package]],Table1[[#All],[Package]],1,FALSE)&lt;&gt;""),FALSE)</f>
        <v>1</v>
      </c>
    </row>
    <row r="1109" spans="1:7" x14ac:dyDescent="0.25">
      <c r="A1109" s="1" t="s">
        <v>2603</v>
      </c>
      <c r="B1109" s="1" t="s">
        <v>1862</v>
      </c>
      <c r="C1109" s="1" t="s">
        <v>3711</v>
      </c>
      <c r="D1109" s="1" t="s">
        <v>1707</v>
      </c>
      <c r="E1109" s="4">
        <v>45667</v>
      </c>
      <c r="F1109" t="str">
        <f>_xlfn.CONCAT(Table3[[#This Row],[Name]],".",Table3[[#This Row],[Arch]])</f>
        <v>sssd.x86_64</v>
      </c>
      <c r="G1109" t="b">
        <f>_xlfn.IFNA((VLOOKUP(Table3[[#This Row],[Package]],Table1[[#All],[Package]],1,FALSE)&lt;&gt;""),FALSE)</f>
        <v>1</v>
      </c>
    </row>
    <row r="1110" spans="1:7" x14ac:dyDescent="0.25">
      <c r="A1110" s="1" t="s">
        <v>2896</v>
      </c>
      <c r="B1110" s="1" t="s">
        <v>1862</v>
      </c>
      <c r="C1110" s="1" t="s">
        <v>3711</v>
      </c>
      <c r="D1110" s="1" t="s">
        <v>1707</v>
      </c>
      <c r="E1110" s="4">
        <v>45667</v>
      </c>
      <c r="F1110" t="str">
        <f>_xlfn.CONCAT(Table3[[#This Row],[Name]],".",Table3[[#This Row],[Arch]])</f>
        <v>sssd-ad.x86_64</v>
      </c>
      <c r="G1110" t="b">
        <f>_xlfn.IFNA((VLOOKUP(Table3[[#This Row],[Package]],Table1[[#All],[Package]],1,FALSE)&lt;&gt;""),FALSE)</f>
        <v>1</v>
      </c>
    </row>
    <row r="1111" spans="1:7" x14ac:dyDescent="0.25">
      <c r="A1111" s="1" t="s">
        <v>3296</v>
      </c>
      <c r="B1111" s="1" t="s">
        <v>1862</v>
      </c>
      <c r="C1111" s="1" t="s">
        <v>3711</v>
      </c>
      <c r="D1111" s="1" t="s">
        <v>1707</v>
      </c>
      <c r="E1111" s="4">
        <v>45667</v>
      </c>
      <c r="F1111" t="str">
        <f>_xlfn.CONCAT(Table3[[#This Row],[Name]],".",Table3[[#This Row],[Arch]])</f>
        <v>sssd-client.x86_64</v>
      </c>
      <c r="G1111" t="b">
        <f>_xlfn.IFNA((VLOOKUP(Table3[[#This Row],[Package]],Table1[[#All],[Package]],1,FALSE)&lt;&gt;""),FALSE)</f>
        <v>1</v>
      </c>
    </row>
    <row r="1112" spans="1:7" x14ac:dyDescent="0.25">
      <c r="A1112" s="1" t="s">
        <v>2659</v>
      </c>
      <c r="B1112" s="1" t="s">
        <v>1862</v>
      </c>
      <c r="C1112" s="1" t="s">
        <v>3711</v>
      </c>
      <c r="D1112" s="1" t="s">
        <v>1707</v>
      </c>
      <c r="E1112" s="4">
        <v>45667</v>
      </c>
      <c r="F1112" t="str">
        <f>_xlfn.CONCAT(Table3[[#This Row],[Name]],".",Table3[[#This Row],[Arch]])</f>
        <v>sssd-common.x86_64</v>
      </c>
      <c r="G1112" t="b">
        <f>_xlfn.IFNA((VLOOKUP(Table3[[#This Row],[Package]],Table1[[#All],[Package]],1,FALSE)&lt;&gt;""),FALSE)</f>
        <v>1</v>
      </c>
    </row>
    <row r="1113" spans="1:7" x14ac:dyDescent="0.25">
      <c r="A1113" s="1" t="s">
        <v>2676</v>
      </c>
      <c r="B1113" s="1" t="s">
        <v>1862</v>
      </c>
      <c r="C1113" s="1" t="s">
        <v>3711</v>
      </c>
      <c r="D1113" s="1" t="s">
        <v>1707</v>
      </c>
      <c r="E1113" s="4">
        <v>45667</v>
      </c>
      <c r="F1113" t="str">
        <f>_xlfn.CONCAT(Table3[[#This Row],[Name]],".",Table3[[#This Row],[Arch]])</f>
        <v>sssd-common-pac.x86_64</v>
      </c>
      <c r="G1113" t="b">
        <f>_xlfn.IFNA((VLOOKUP(Table3[[#This Row],[Package]],Table1[[#All],[Package]],1,FALSE)&lt;&gt;""),FALSE)</f>
        <v>1</v>
      </c>
    </row>
    <row r="1114" spans="1:7" x14ac:dyDescent="0.25">
      <c r="A1114" s="1" t="s">
        <v>2273</v>
      </c>
      <c r="B1114" s="1" t="s">
        <v>1862</v>
      </c>
      <c r="C1114" s="1" t="s">
        <v>3711</v>
      </c>
      <c r="D1114" s="1" t="s">
        <v>1707</v>
      </c>
      <c r="E1114" s="4">
        <v>45667</v>
      </c>
      <c r="F1114" t="str">
        <f>_xlfn.CONCAT(Table3[[#This Row],[Name]],".",Table3[[#This Row],[Arch]])</f>
        <v>sssd-ipa.x86_64</v>
      </c>
      <c r="G1114" t="b">
        <f>_xlfn.IFNA((VLOOKUP(Table3[[#This Row],[Package]],Table1[[#All],[Package]],1,FALSE)&lt;&gt;""),FALSE)</f>
        <v>1</v>
      </c>
    </row>
    <row r="1115" spans="1:7" x14ac:dyDescent="0.25">
      <c r="A1115" s="1" t="s">
        <v>3027</v>
      </c>
      <c r="B1115" s="1" t="s">
        <v>1862</v>
      </c>
      <c r="C1115" s="1" t="s">
        <v>3711</v>
      </c>
      <c r="D1115" s="1" t="s">
        <v>1707</v>
      </c>
      <c r="E1115" s="4">
        <v>45667</v>
      </c>
      <c r="F1115" t="str">
        <f>_xlfn.CONCAT(Table3[[#This Row],[Name]],".",Table3[[#This Row],[Arch]])</f>
        <v>sssd-kcm.x86_64</v>
      </c>
      <c r="G1115" t="b">
        <f>_xlfn.IFNA((VLOOKUP(Table3[[#This Row],[Package]],Table1[[#All],[Package]],1,FALSE)&lt;&gt;""),FALSE)</f>
        <v>1</v>
      </c>
    </row>
    <row r="1116" spans="1:7" x14ac:dyDescent="0.25">
      <c r="A1116" s="1" t="s">
        <v>2683</v>
      </c>
      <c r="B1116" s="1" t="s">
        <v>1862</v>
      </c>
      <c r="C1116" s="1" t="s">
        <v>3711</v>
      </c>
      <c r="D1116" s="1" t="s">
        <v>1707</v>
      </c>
      <c r="E1116" s="4">
        <v>45667</v>
      </c>
      <c r="F1116" t="str">
        <f>_xlfn.CONCAT(Table3[[#This Row],[Name]],".",Table3[[#This Row],[Arch]])</f>
        <v>sssd-krb5.x86_64</v>
      </c>
      <c r="G1116" t="b">
        <f>_xlfn.IFNA((VLOOKUP(Table3[[#This Row],[Package]],Table1[[#All],[Package]],1,FALSE)&lt;&gt;""),FALSE)</f>
        <v>1</v>
      </c>
    </row>
    <row r="1117" spans="1:7" x14ac:dyDescent="0.25">
      <c r="A1117" s="1" t="s">
        <v>1861</v>
      </c>
      <c r="B1117" s="1" t="s">
        <v>1862</v>
      </c>
      <c r="C1117" s="1" t="s">
        <v>3711</v>
      </c>
      <c r="D1117" s="1" t="s">
        <v>1707</v>
      </c>
      <c r="E1117" s="4">
        <v>45667</v>
      </c>
      <c r="F1117" t="str">
        <f>_xlfn.CONCAT(Table3[[#This Row],[Name]],".",Table3[[#This Row],[Arch]])</f>
        <v>sssd-krb5-common.x86_64</v>
      </c>
      <c r="G1117" t="b">
        <f>_xlfn.IFNA((VLOOKUP(Table3[[#This Row],[Package]],Table1[[#All],[Package]],1,FALSE)&lt;&gt;""),FALSE)</f>
        <v>1</v>
      </c>
    </row>
    <row r="1118" spans="1:7" x14ac:dyDescent="0.25">
      <c r="A1118" s="1" t="s">
        <v>2900</v>
      </c>
      <c r="B1118" s="1" t="s">
        <v>1862</v>
      </c>
      <c r="C1118" s="1" t="s">
        <v>3711</v>
      </c>
      <c r="D1118" s="1" t="s">
        <v>1707</v>
      </c>
      <c r="E1118" s="4">
        <v>45667</v>
      </c>
      <c r="F1118" s="3" t="str">
        <f>_xlfn.CONCAT(Table3[[#This Row],[Name]],".",Table3[[#This Row],[Arch]])</f>
        <v>sssd-ldap.x86_64</v>
      </c>
      <c r="G1118" s="3" t="b">
        <f>_xlfn.IFNA((VLOOKUP(Table3[[#This Row],[Package]],Table1[[#All],[Package]],1,FALSE)&lt;&gt;""),FALSE)</f>
        <v>1</v>
      </c>
    </row>
    <row r="1119" spans="1:7" x14ac:dyDescent="0.25">
      <c r="A1119" s="1" t="s">
        <v>3024</v>
      </c>
      <c r="B1119" s="1" t="s">
        <v>1862</v>
      </c>
      <c r="C1119" s="1" t="s">
        <v>3711</v>
      </c>
      <c r="D1119" s="1" t="s">
        <v>1707</v>
      </c>
      <c r="E1119" s="4">
        <v>45667</v>
      </c>
      <c r="F1119" t="str">
        <f>_xlfn.CONCAT(Table3[[#This Row],[Name]],".",Table3[[#This Row],[Arch]])</f>
        <v>sssd-nfs-idmap.x86_64</v>
      </c>
      <c r="G1119" t="b">
        <f>_xlfn.IFNA((VLOOKUP(Table3[[#This Row],[Package]],Table1[[#All],[Package]],1,FALSE)&lt;&gt;""),FALSE)</f>
        <v>1</v>
      </c>
    </row>
    <row r="1120" spans="1:7" x14ac:dyDescent="0.25">
      <c r="A1120" s="1" t="s">
        <v>2281</v>
      </c>
      <c r="B1120" s="1" t="s">
        <v>1862</v>
      </c>
      <c r="C1120" s="1" t="s">
        <v>3711</v>
      </c>
      <c r="D1120" s="1" t="s">
        <v>1707</v>
      </c>
      <c r="E1120" s="4">
        <v>45667</v>
      </c>
      <c r="F1120" t="str">
        <f>_xlfn.CONCAT(Table3[[#This Row],[Name]],".",Table3[[#This Row],[Arch]])</f>
        <v>sssd-proxy.x86_64</v>
      </c>
      <c r="G1120" t="b">
        <f>_xlfn.IFNA((VLOOKUP(Table3[[#This Row],[Package]],Table1[[#All],[Package]],1,FALSE)&lt;&gt;""),FALSE)</f>
        <v>1</v>
      </c>
    </row>
    <row r="1121" spans="1:7" x14ac:dyDescent="0.25">
      <c r="A1121" s="1" t="s">
        <v>2440</v>
      </c>
      <c r="B1121" s="1" t="s">
        <v>2441</v>
      </c>
      <c r="C1121" s="1" t="s">
        <v>3729</v>
      </c>
      <c r="D1121" s="1" t="s">
        <v>1707</v>
      </c>
      <c r="E1121" s="4">
        <v>45667</v>
      </c>
      <c r="F1121" t="str">
        <f>_xlfn.CONCAT(Table3[[#This Row],[Name]],".",Table3[[#This Row],[Arch]])</f>
        <v>systemd.x86_64</v>
      </c>
      <c r="G1121" t="b">
        <f>_xlfn.IFNA((VLOOKUP(Table3[[#This Row],[Package]],Table1[[#All],[Package]],1,FALSE)&lt;&gt;""),FALSE)</f>
        <v>1</v>
      </c>
    </row>
    <row r="1122" spans="1:7" x14ac:dyDescent="0.25">
      <c r="A1122" s="1" t="s">
        <v>2697</v>
      </c>
      <c r="B1122" s="1" t="s">
        <v>2441</v>
      </c>
      <c r="C1122" s="1" t="s">
        <v>3729</v>
      </c>
      <c r="D1122" s="1" t="s">
        <v>1707</v>
      </c>
      <c r="E1122" s="4">
        <v>45667</v>
      </c>
      <c r="F1122" t="str">
        <f>_xlfn.CONCAT(Table3[[#This Row],[Name]],".",Table3[[#This Row],[Arch]])</f>
        <v>systemd-container.x86_64</v>
      </c>
      <c r="G1122" t="b">
        <f>_xlfn.IFNA((VLOOKUP(Table3[[#This Row],[Package]],Table1[[#All],[Package]],1,FALSE)&lt;&gt;""),FALSE)</f>
        <v>1</v>
      </c>
    </row>
    <row r="1123" spans="1:7" x14ac:dyDescent="0.25">
      <c r="A1123" s="1" t="s">
        <v>2952</v>
      </c>
      <c r="B1123" s="1" t="s">
        <v>2441</v>
      </c>
      <c r="C1123" s="1" t="s">
        <v>3729</v>
      </c>
      <c r="D1123" s="1" t="s">
        <v>1707</v>
      </c>
      <c r="E1123" s="4">
        <v>45667</v>
      </c>
      <c r="F1123" t="str">
        <f>_xlfn.CONCAT(Table3[[#This Row],[Name]],".",Table3[[#This Row],[Arch]])</f>
        <v>systemd-libs.x86_64</v>
      </c>
      <c r="G1123" t="b">
        <f>_xlfn.IFNA((VLOOKUP(Table3[[#This Row],[Package]],Table1[[#All],[Package]],1,FALSE)&lt;&gt;""),FALSE)</f>
        <v>1</v>
      </c>
    </row>
    <row r="1124" spans="1:7" x14ac:dyDescent="0.25">
      <c r="A1124" s="1" t="s">
        <v>2878</v>
      </c>
      <c r="B1124" s="1" t="s">
        <v>2441</v>
      </c>
      <c r="C1124" s="1" t="s">
        <v>3729</v>
      </c>
      <c r="D1124" s="1" t="s">
        <v>1707</v>
      </c>
      <c r="E1124" s="4">
        <v>45667</v>
      </c>
      <c r="F1124" t="str">
        <f>_xlfn.CONCAT(Table3[[#This Row],[Name]],".",Table3[[#This Row],[Arch]])</f>
        <v>systemd-pam.x86_64</v>
      </c>
      <c r="G1124" t="b">
        <f>_xlfn.IFNA((VLOOKUP(Table3[[#This Row],[Package]],Table1[[#All],[Package]],1,FALSE)&lt;&gt;""),FALSE)</f>
        <v>1</v>
      </c>
    </row>
    <row r="1125" spans="1:7" x14ac:dyDescent="0.25">
      <c r="A1125" s="1" t="s">
        <v>2463</v>
      </c>
      <c r="B1125" s="1" t="s">
        <v>2441</v>
      </c>
      <c r="C1125" s="1" t="s">
        <v>3729</v>
      </c>
      <c r="D1125" s="1" t="s">
        <v>1707</v>
      </c>
      <c r="E1125" s="4">
        <v>45667</v>
      </c>
      <c r="F1125" t="str">
        <f>_xlfn.CONCAT(Table3[[#This Row],[Name]],".",Table3[[#This Row],[Arch]])</f>
        <v>systemd-udev.x86_64</v>
      </c>
      <c r="G1125" t="b">
        <f>_xlfn.IFNA((VLOOKUP(Table3[[#This Row],[Package]],Table1[[#All],[Package]],1,FALSE)&lt;&gt;""),FALSE)</f>
        <v>1</v>
      </c>
    </row>
    <row r="1126" spans="1:7" x14ac:dyDescent="0.25">
      <c r="A1126" s="1" t="s">
        <v>2810</v>
      </c>
      <c r="B1126" s="1" t="s">
        <v>1793</v>
      </c>
      <c r="C1126" s="1" t="s">
        <v>3442</v>
      </c>
      <c r="D1126" s="1" t="s">
        <v>1707</v>
      </c>
      <c r="E1126" s="4">
        <v>45667</v>
      </c>
      <c r="F1126" s="3" t="str">
        <f>_xlfn.CONCAT(Table3[[#This Row],[Name]],".",Table3[[#This Row],[Arch]])</f>
        <v>tigervnc.x86_64</v>
      </c>
      <c r="G1126" s="3" t="b">
        <f>_xlfn.IFNA((VLOOKUP(Table3[[#This Row],[Package]],Table1[[#All],[Package]],1,FALSE)&lt;&gt;""),FALSE)</f>
        <v>1</v>
      </c>
    </row>
    <row r="1127" spans="1:7" x14ac:dyDescent="0.25">
      <c r="A1127" s="1" t="s">
        <v>2746</v>
      </c>
      <c r="B1127" s="1" t="s">
        <v>1793</v>
      </c>
      <c r="C1127" s="1" t="s">
        <v>3442</v>
      </c>
      <c r="D1127" s="1" t="s">
        <v>1716</v>
      </c>
      <c r="E1127" s="4">
        <v>45667</v>
      </c>
      <c r="F1127" t="str">
        <f>_xlfn.CONCAT(Table3[[#This Row],[Name]],".",Table3[[#This Row],[Arch]])</f>
        <v>tigervnc-icons.noarch</v>
      </c>
      <c r="G1127" t="b">
        <f>_xlfn.IFNA((VLOOKUP(Table3[[#This Row],[Package]],Table1[[#All],[Package]],1,FALSE)&lt;&gt;""),FALSE)</f>
        <v>1</v>
      </c>
    </row>
    <row r="1128" spans="1:7" x14ac:dyDescent="0.25">
      <c r="A1128" s="1" t="s">
        <v>1792</v>
      </c>
      <c r="B1128" s="1" t="s">
        <v>1793</v>
      </c>
      <c r="C1128" s="1" t="s">
        <v>3442</v>
      </c>
      <c r="D1128" s="1" t="s">
        <v>1716</v>
      </c>
      <c r="E1128" s="4">
        <v>45667</v>
      </c>
      <c r="F1128" t="str">
        <f>_xlfn.CONCAT(Table3[[#This Row],[Name]],".",Table3[[#This Row],[Arch]])</f>
        <v>tigervnc-license.noarch</v>
      </c>
      <c r="G1128" t="b">
        <f>_xlfn.IFNA((VLOOKUP(Table3[[#This Row],[Package]],Table1[[#All],[Package]],1,FALSE)&lt;&gt;""),FALSE)</f>
        <v>1</v>
      </c>
    </row>
    <row r="1129" spans="1:7" x14ac:dyDescent="0.25">
      <c r="A1129" s="1" t="s">
        <v>2829</v>
      </c>
      <c r="B1129" s="1" t="s">
        <v>2830</v>
      </c>
      <c r="C1129" s="1" t="s">
        <v>3720</v>
      </c>
      <c r="D1129" s="1" t="s">
        <v>1716</v>
      </c>
      <c r="E1129" s="4">
        <v>45667</v>
      </c>
      <c r="F1129" t="str">
        <f>_xlfn.CONCAT(Table3[[#This Row],[Name]],".",Table3[[#This Row],[Arch]])</f>
        <v>tuned.noarch</v>
      </c>
      <c r="G1129" t="b">
        <f>_xlfn.IFNA((VLOOKUP(Table3[[#This Row],[Package]],Table1[[#All],[Package]],1,FALSE)&lt;&gt;""),FALSE)</f>
        <v>1</v>
      </c>
    </row>
    <row r="1130" spans="1:7" x14ac:dyDescent="0.25">
      <c r="A1130" s="1" t="s">
        <v>1751</v>
      </c>
      <c r="B1130" s="1" t="s">
        <v>3745</v>
      </c>
      <c r="C1130" s="1" t="s">
        <v>3395</v>
      </c>
      <c r="D1130" s="1" t="s">
        <v>1716</v>
      </c>
      <c r="E1130" s="4">
        <v>45667</v>
      </c>
      <c r="F1130" t="str">
        <f>_xlfn.CONCAT(Table3[[#This Row],[Name]],".",Table3[[#This Row],[Arch]])</f>
        <v>tzdata.noarch</v>
      </c>
      <c r="G1130" t="b">
        <f>_xlfn.IFNA((VLOOKUP(Table3[[#This Row],[Package]],Table1[[#All],[Package]],1,FALSE)&lt;&gt;""),FALSE)</f>
        <v>1</v>
      </c>
    </row>
    <row r="1131" spans="1:7" x14ac:dyDescent="0.25">
      <c r="A1131" s="1" t="s">
        <v>2522</v>
      </c>
      <c r="B1131" s="1" t="s">
        <v>3745</v>
      </c>
      <c r="C1131" s="1" t="s">
        <v>3395</v>
      </c>
      <c r="D1131" s="1" t="s">
        <v>1716</v>
      </c>
      <c r="E1131" s="4">
        <v>45667</v>
      </c>
      <c r="F1131" t="str">
        <f>_xlfn.CONCAT(Table3[[#This Row],[Name]],".",Table3[[#This Row],[Arch]])</f>
        <v>tzdata-java.noarch</v>
      </c>
      <c r="G1131" t="b">
        <f>_xlfn.IFNA((VLOOKUP(Table3[[#This Row],[Package]],Table1[[#All],[Package]],1,FALSE)&lt;&gt;""),FALSE)</f>
        <v>1</v>
      </c>
    </row>
    <row r="1132" spans="1:7" x14ac:dyDescent="0.25">
      <c r="A1132" s="1" t="s">
        <v>2535</v>
      </c>
      <c r="B1132" s="1" t="s">
        <v>1837</v>
      </c>
      <c r="C1132" s="1" t="s">
        <v>3769</v>
      </c>
      <c r="D1132" s="1" t="s">
        <v>1707</v>
      </c>
      <c r="E1132" s="4">
        <v>45667</v>
      </c>
      <c r="F1132" t="str">
        <f>_xlfn.CONCAT(Table3[[#This Row],[Name]],".",Table3[[#This Row],[Arch]])</f>
        <v>unzip.x86_64</v>
      </c>
      <c r="G1132" t="b">
        <f>_xlfn.IFNA((VLOOKUP(Table3[[#This Row],[Package]],Table1[[#All],[Package]],1,FALSE)&lt;&gt;""),FALSE)</f>
        <v>1</v>
      </c>
    </row>
    <row r="1133" spans="1:7" x14ac:dyDescent="0.25">
      <c r="A1133" s="1" t="s">
        <v>3371</v>
      </c>
      <c r="B1133" s="1" t="s">
        <v>3768</v>
      </c>
      <c r="C1133" s="1" t="s">
        <v>3442</v>
      </c>
      <c r="D1133" s="1" t="s">
        <v>1707</v>
      </c>
      <c r="E1133" s="4">
        <v>45667</v>
      </c>
      <c r="F1133" t="str">
        <f>_xlfn.CONCAT(Table3[[#This Row],[Name]],".",Table3[[#This Row],[Arch]])</f>
        <v>vdo.x86_64</v>
      </c>
      <c r="G1133" t="b">
        <f>_xlfn.IFNA((VLOOKUP(Table3[[#This Row],[Package]],Table1[[#All],[Package]],1,FALSE)&lt;&gt;""),FALSE)</f>
        <v>1</v>
      </c>
    </row>
    <row r="1134" spans="1:7" x14ac:dyDescent="0.25">
      <c r="A1134" s="1" t="s">
        <v>3000</v>
      </c>
      <c r="B1134" s="1" t="s">
        <v>3747</v>
      </c>
      <c r="C1134" s="1" t="s">
        <v>3386</v>
      </c>
      <c r="D1134" s="1" t="s">
        <v>1707</v>
      </c>
      <c r="E1134" s="4">
        <v>45667</v>
      </c>
      <c r="F1134" t="str">
        <f>_xlfn.CONCAT(Table3[[#This Row],[Name]],".",Table3[[#This Row],[Arch]])</f>
        <v>veeam.x86_64</v>
      </c>
      <c r="G1134" t="b">
        <f>_xlfn.IFNA((VLOOKUP(Table3[[#This Row],[Package]],Table1[[#All],[Package]],1,FALSE)&lt;&gt;""),FALSE)</f>
        <v>1</v>
      </c>
    </row>
    <row r="1135" spans="1:7" x14ac:dyDescent="0.25">
      <c r="A1135" s="1" t="s">
        <v>2826</v>
      </c>
      <c r="B1135" s="1" t="s">
        <v>3747</v>
      </c>
      <c r="C1135" s="1" t="s">
        <v>1880</v>
      </c>
      <c r="D1135" s="1" t="s">
        <v>1707</v>
      </c>
      <c r="E1135" s="4">
        <v>45667</v>
      </c>
      <c r="F1135" t="str">
        <f>_xlfn.CONCAT(Table3[[#This Row],[Name]],".",Table3[[#This Row],[Arch]])</f>
        <v>veeam-libs.x86_64</v>
      </c>
      <c r="G1135" t="b">
        <f>_xlfn.IFNA((VLOOKUP(Table3[[#This Row],[Package]],Table1[[#All],[Package]],1,FALSE)&lt;&gt;""),FALSE)</f>
        <v>1</v>
      </c>
    </row>
    <row r="1136" spans="1:7" x14ac:dyDescent="0.25">
      <c r="A1136" s="1" t="s">
        <v>3806</v>
      </c>
      <c r="B1136" s="1" t="s">
        <v>2053</v>
      </c>
      <c r="C1136" s="1" t="s">
        <v>3438</v>
      </c>
      <c r="D1136" s="1" t="s">
        <v>1707</v>
      </c>
      <c r="E1136" s="4">
        <v>45667</v>
      </c>
      <c r="F1136" t="str">
        <f>_xlfn.CONCAT(Table3[[#This Row],[Name]],".",Table3[[#This Row],[Arch]])</f>
        <v>wmctrl.x86_64</v>
      </c>
      <c r="G1136" t="b">
        <f>_xlfn.IFNA((VLOOKUP(Table3[[#This Row],[Package]],Table1[[#All],[Package]],1,FALSE)&lt;&gt;""),FALSE)</f>
        <v>1</v>
      </c>
    </row>
    <row r="1137" spans="1:7" x14ac:dyDescent="0.25">
      <c r="A1137" s="1" t="s">
        <v>3760</v>
      </c>
      <c r="B1137" s="1" t="s">
        <v>3761</v>
      </c>
      <c r="C1137" s="1" t="s">
        <v>3438</v>
      </c>
      <c r="D1137" s="1" t="s">
        <v>1707</v>
      </c>
      <c r="E1137" s="4">
        <v>45667</v>
      </c>
      <c r="F1137" t="str">
        <f>_xlfn.CONCAT(Table3[[#This Row],[Name]],".",Table3[[#This Row],[Arch]])</f>
        <v>xorg-x11-server-utils.x86_64</v>
      </c>
      <c r="G1137" t="b">
        <f>_xlfn.IFNA((VLOOKUP(Table3[[#This Row],[Package]],Table1[[#All],[Package]],1,FALSE)&lt;&gt;""),FALSE)</f>
        <v>1</v>
      </c>
    </row>
    <row r="1138" spans="1:7" x14ac:dyDescent="0.25">
      <c r="A1138" s="1" t="s">
        <v>3742</v>
      </c>
      <c r="B1138" s="1" t="s">
        <v>1808</v>
      </c>
      <c r="C1138" s="1" t="s">
        <v>3484</v>
      </c>
      <c r="D1138" s="1" t="s">
        <v>1707</v>
      </c>
      <c r="E1138" s="4">
        <v>45667</v>
      </c>
      <c r="F1138" t="str">
        <f>_xlfn.CONCAT(Table3[[#This Row],[Name]],".",Table3[[#This Row],[Arch]])</f>
        <v>xorg-x11-utils.x86_64</v>
      </c>
      <c r="G1138" t="b">
        <f>_xlfn.IFNA((VLOOKUP(Table3[[#This Row],[Package]],Table1[[#All],[Package]],1,FALSE)&lt;&gt;""),FALSE)</f>
        <v>1</v>
      </c>
    </row>
    <row r="1139" spans="1:7" x14ac:dyDescent="0.25">
      <c r="A1139" s="1" t="s">
        <v>3795</v>
      </c>
      <c r="B1139" s="1" t="s">
        <v>2465</v>
      </c>
      <c r="C1139" s="1" t="s">
        <v>3384</v>
      </c>
      <c r="D1139" s="1" t="s">
        <v>1707</v>
      </c>
      <c r="E1139" s="4">
        <v>45672</v>
      </c>
      <c r="F1139" t="str">
        <f>_xlfn.CONCAT(Table3[[#This Row],[Name]],".",Table3[[#This Row],[Arch]])</f>
        <v>btop.x86_64</v>
      </c>
      <c r="G1139" t="b">
        <f>_xlfn.IFNA((VLOOKUP(Table3[[#This Row],[Package]],Table1[[#All],[Package]],1,FALSE)&lt;&gt;""),FALSE)</f>
        <v>1</v>
      </c>
    </row>
  </sheetData>
  <mergeCells count="2">
    <mergeCell ref="A1:F1"/>
    <mergeCell ref="A2:F2"/>
  </mergeCells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dnf</vt:lpstr>
      <vt:lpstr>rpm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A. Smode</dc:creator>
  <cp:lastModifiedBy>Peter A. Smode</cp:lastModifiedBy>
  <dcterms:created xsi:type="dcterms:W3CDTF">2024-07-08T02:35:35Z</dcterms:created>
  <dcterms:modified xsi:type="dcterms:W3CDTF">2025-02-10T11:29:10Z</dcterms:modified>
</cp:coreProperties>
</file>